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/>
  </bookViews>
  <sheets>
    <sheet name="Cash Balance" sheetId="1" r:id="rId1"/>
    <sheet name="Sheet2" sheetId="2" r:id="rId2"/>
    <sheet name="Sheet3" sheetId="3" r:id="rId3"/>
  </sheets>
  <definedNames>
    <definedName name="_xlnm.Print_Area" localSheetId="0">'Cash Balance'!$A$1:$AL$292</definedName>
    <definedName name="_xlnm.Print_Titles" localSheetId="0">'Cash Balance'!$A:$C,'Cash Balance'!$1:$4</definedName>
    <definedName name="_xlnm.Print_Titles" localSheetId="1">Sheet2!$1:$4</definedName>
  </definedNames>
  <calcPr calcId="145621"/>
</workbook>
</file>

<file path=xl/calcChain.xml><?xml version="1.0" encoding="utf-8"?>
<calcChain xmlns="http://schemas.openxmlformats.org/spreadsheetml/2006/main">
  <c r="AR6" i="1" l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5" i="1"/>
  <c r="E292" i="2" l="1"/>
  <c r="D292" i="2"/>
  <c r="F54" i="2"/>
  <c r="F68" i="2"/>
  <c r="F100" i="2"/>
  <c r="F104" i="2"/>
  <c r="F239" i="2"/>
  <c r="F7" i="2"/>
  <c r="F153" i="2"/>
  <c r="F234" i="2"/>
  <c r="F72" i="2"/>
  <c r="F158" i="2"/>
  <c r="F223" i="2"/>
  <c r="F46" i="2"/>
  <c r="F163" i="2"/>
  <c r="F69" i="2"/>
  <c r="F274" i="2"/>
  <c r="F266" i="2"/>
  <c r="F281" i="2"/>
  <c r="F45" i="2"/>
  <c r="F229" i="2"/>
  <c r="F262" i="2"/>
  <c r="F183" i="2"/>
  <c r="F41" i="2"/>
  <c r="F181" i="2"/>
  <c r="F99" i="2"/>
  <c r="F61" i="2"/>
  <c r="F24" i="2"/>
  <c r="F125" i="2"/>
  <c r="F50" i="2"/>
  <c r="F258" i="2"/>
  <c r="F247" i="2"/>
  <c r="F126" i="2"/>
  <c r="F134" i="2"/>
  <c r="F106" i="2"/>
  <c r="F119" i="2"/>
  <c r="F37" i="2"/>
  <c r="F79" i="2"/>
  <c r="F243" i="2"/>
  <c r="F289" i="2"/>
  <c r="F268" i="2"/>
  <c r="F6" i="2"/>
  <c r="F276" i="2"/>
  <c r="F288" i="2"/>
  <c r="F230" i="2"/>
  <c r="F39" i="2"/>
  <c r="F29" i="2"/>
  <c r="F194" i="2"/>
  <c r="F97" i="2"/>
  <c r="F160" i="2"/>
  <c r="F90" i="2"/>
  <c r="F190" i="2"/>
  <c r="F253" i="2"/>
  <c r="F180" i="2"/>
  <c r="F207" i="2"/>
  <c r="F98" i="2"/>
  <c r="F13" i="2"/>
  <c r="F35" i="2"/>
  <c r="F186" i="2"/>
  <c r="F151" i="2"/>
  <c r="F120" i="2"/>
  <c r="F167" i="2"/>
  <c r="F12" i="2"/>
  <c r="F206" i="2"/>
  <c r="F96" i="2"/>
  <c r="F193" i="2"/>
  <c r="F205" i="2"/>
  <c r="F5" i="2"/>
  <c r="F292" i="2" s="1"/>
  <c r="F111" i="2"/>
  <c r="F271" i="2"/>
  <c r="F56" i="2"/>
  <c r="F22" i="2"/>
  <c r="F133" i="2"/>
  <c r="F248" i="2"/>
  <c r="F11" i="2"/>
  <c r="F250" i="2"/>
  <c r="F105" i="2"/>
  <c r="F113" i="2"/>
  <c r="F28" i="2"/>
  <c r="F114" i="2"/>
  <c r="F112" i="2"/>
  <c r="F256" i="2"/>
  <c r="F129" i="2"/>
  <c r="F84" i="2"/>
  <c r="F33" i="2"/>
  <c r="F237" i="2"/>
  <c r="F66" i="2"/>
  <c r="F164" i="2"/>
  <c r="F161" i="2"/>
  <c r="F17" i="2"/>
  <c r="F238" i="2"/>
  <c r="F122" i="2"/>
  <c r="F155" i="2"/>
  <c r="F196" i="2"/>
  <c r="F77" i="2"/>
  <c r="F67" i="2"/>
  <c r="F152" i="2"/>
  <c r="F38" i="2"/>
  <c r="F34" i="2"/>
  <c r="F143" i="2"/>
  <c r="F62" i="2"/>
  <c r="F131" i="2"/>
  <c r="F78" i="2"/>
  <c r="F285" i="2"/>
  <c r="F135" i="2"/>
  <c r="F154" i="2"/>
  <c r="F284" i="2"/>
  <c r="F211" i="2"/>
  <c r="F83" i="2"/>
  <c r="F115" i="2"/>
  <c r="F221" i="2"/>
  <c r="F116" i="2"/>
  <c r="F74" i="2"/>
  <c r="F267" i="2"/>
  <c r="F197" i="2"/>
  <c r="F242" i="2"/>
  <c r="F30" i="2"/>
  <c r="F138" i="2"/>
  <c r="F212" i="2"/>
  <c r="F124" i="2"/>
  <c r="F71" i="2"/>
  <c r="F75" i="2"/>
  <c r="F136" i="2"/>
  <c r="F201" i="2"/>
  <c r="F118" i="2"/>
  <c r="F188" i="2"/>
  <c r="F21" i="2"/>
  <c r="F139" i="2"/>
  <c r="F178" i="2"/>
  <c r="F254" i="2"/>
  <c r="F26" i="2"/>
  <c r="F169" i="2"/>
  <c r="F189" i="2"/>
  <c r="F80" i="2"/>
  <c r="F216" i="2"/>
  <c r="F168" i="2"/>
  <c r="F222" i="2"/>
  <c r="F88" i="2"/>
  <c r="F249" i="2"/>
  <c r="F117" i="2"/>
  <c r="F93" i="2"/>
  <c r="F263" i="2"/>
  <c r="F245" i="2"/>
  <c r="F48" i="2"/>
  <c r="F157" i="2"/>
  <c r="F60" i="2"/>
  <c r="F240" i="2"/>
  <c r="F224" i="2"/>
  <c r="F64" i="2"/>
  <c r="F107" i="2"/>
  <c r="F31" i="2"/>
  <c r="F102" i="2"/>
  <c r="F149" i="2"/>
  <c r="F208" i="2"/>
  <c r="F235" i="2"/>
  <c r="F259" i="2"/>
  <c r="F127" i="2"/>
  <c r="F187" i="2"/>
  <c r="F92" i="2"/>
  <c r="F91" i="2"/>
  <c r="F273" i="2"/>
  <c r="F141" i="2"/>
  <c r="F204" i="2"/>
  <c r="F210" i="2"/>
  <c r="F231" i="2"/>
  <c r="F15" i="2"/>
  <c r="F52" i="2"/>
  <c r="F132" i="2"/>
  <c r="F148" i="2"/>
  <c r="F252" i="2"/>
  <c r="F220" i="2"/>
  <c r="F18" i="2"/>
  <c r="F192" i="2"/>
  <c r="F40" i="2"/>
  <c r="F270" i="2"/>
  <c r="F95" i="2"/>
  <c r="F269" i="2"/>
  <c r="F58" i="2"/>
  <c r="F86" i="2"/>
  <c r="F198" i="2"/>
  <c r="F225" i="2"/>
  <c r="F65" i="2"/>
  <c r="F170" i="2"/>
  <c r="F76" i="2"/>
  <c r="F10" i="2"/>
  <c r="F85" i="2"/>
  <c r="F166" i="2"/>
  <c r="F89" i="2"/>
  <c r="F53" i="2"/>
  <c r="F140" i="2"/>
  <c r="F51" i="2"/>
  <c r="F162" i="2"/>
  <c r="F23" i="2"/>
  <c r="F145" i="2"/>
  <c r="F172" i="2"/>
  <c r="F251" i="2"/>
  <c r="F257" i="2"/>
  <c r="F214" i="2"/>
  <c r="F203" i="2"/>
  <c r="F156" i="2"/>
  <c r="F36" i="2"/>
  <c r="F70" i="2"/>
  <c r="F255" i="2"/>
  <c r="F191" i="2"/>
  <c r="F244" i="2"/>
  <c r="F144" i="2"/>
  <c r="F101" i="2"/>
  <c r="F108" i="2"/>
  <c r="F19" i="2"/>
  <c r="F103" i="2"/>
  <c r="F280" i="2"/>
  <c r="F209" i="2"/>
  <c r="F128" i="2"/>
  <c r="F272" i="2"/>
  <c r="F142" i="2"/>
  <c r="F177" i="2"/>
  <c r="F49" i="2"/>
  <c r="F171" i="2"/>
  <c r="F233" i="2"/>
  <c r="F246" i="2"/>
  <c r="F109" i="2"/>
  <c r="F264" i="2"/>
  <c r="F82" i="2"/>
  <c r="F200" i="2"/>
  <c r="F174" i="2"/>
  <c r="F278" i="2"/>
  <c r="F59" i="2"/>
  <c r="F241" i="2"/>
  <c r="F227" i="2"/>
  <c r="F185" i="2"/>
  <c r="F137" i="2"/>
  <c r="F175" i="2"/>
  <c r="F228" i="2"/>
  <c r="F27" i="2"/>
  <c r="F275" i="2"/>
  <c r="F173" i="2"/>
  <c r="F147" i="2"/>
  <c r="F282" i="2"/>
  <c r="F260" i="2"/>
  <c r="F55" i="2"/>
  <c r="F150" i="2"/>
  <c r="F73" i="2"/>
  <c r="F110" i="2"/>
  <c r="F179" i="2"/>
  <c r="F218" i="2"/>
  <c r="F265" i="2"/>
  <c r="F195" i="2"/>
  <c r="F14" i="2"/>
  <c r="F47" i="2"/>
  <c r="F9" i="2"/>
  <c r="F16" i="2"/>
  <c r="F32" i="2"/>
  <c r="F290" i="2"/>
  <c r="F182" i="2"/>
  <c r="F279" i="2"/>
  <c r="F130" i="2"/>
  <c r="F123" i="2"/>
  <c r="F146" i="2"/>
  <c r="F42" i="2"/>
  <c r="F43" i="2"/>
  <c r="F159" i="2"/>
  <c r="F87" i="2"/>
  <c r="F217" i="2"/>
  <c r="F81" i="2"/>
  <c r="F261" i="2"/>
  <c r="F277" i="2"/>
  <c r="F199" i="2"/>
  <c r="F176" i="2"/>
  <c r="F226" i="2"/>
  <c r="F63" i="2"/>
  <c r="F236" i="2"/>
  <c r="F213" i="2"/>
  <c r="F287" i="2"/>
  <c r="F121" i="2"/>
  <c r="F232" i="2"/>
  <c r="F286" i="2"/>
  <c r="F283" i="2"/>
  <c r="F44" i="2"/>
  <c r="F202" i="2"/>
  <c r="F184" i="2"/>
  <c r="F25" i="2"/>
  <c r="F165" i="2"/>
  <c r="F219" i="2"/>
  <c r="F215" i="2"/>
  <c r="F94" i="2"/>
  <c r="F57" i="2"/>
  <c r="F8" i="2"/>
  <c r="F20" i="2"/>
  <c r="AQ292" i="1"/>
  <c r="AP292" i="1"/>
  <c r="AO292" i="1"/>
  <c r="AN292" i="1"/>
  <c r="AM292" i="1"/>
  <c r="AJ292" i="1"/>
  <c r="AK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5" i="1"/>
  <c r="AL292" i="1" l="1"/>
  <c r="AR292" i="1"/>
  <c r="D292" i="1"/>
</calcChain>
</file>

<file path=xl/comments1.xml><?xml version="1.0" encoding="utf-8"?>
<comments xmlns="http://schemas.openxmlformats.org/spreadsheetml/2006/main">
  <authors>
    <author>sbarnes</author>
    <author>Sara Barnes</author>
  </authors>
  <commentList>
    <comment ref="AL4" authorId="0">
      <text>
        <r>
          <rPr>
            <b/>
            <sz val="9"/>
            <color indexed="81"/>
            <rFont val="Tahoma"/>
            <family val="2"/>
          </rPr>
          <t xml:space="preserve">sbarnes:
</t>
        </r>
        <r>
          <rPr>
            <sz val="9"/>
            <color indexed="81"/>
            <rFont val="Tahoma"/>
            <family val="2"/>
          </rPr>
          <t>12-5-11:  Modified file to consider Fund 67 as part of USD cash balance per Dale Dennis.</t>
        </r>
      </text>
    </comment>
    <comment ref="D279" authorId="1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2011-12 USD budget reported as $151,449; updated using 2012-13 budget for 7/1/11 amounts.</t>
        </r>
      </text>
    </comment>
    <comment ref="E279" authorId="1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2011-12 USD budget reported as $2,819,291; updated using 2012-13 budget for 7/1/11 amounts.</t>
        </r>
      </text>
    </comment>
    <comment ref="F279" authorId="1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2011-12 USD budget reported as $2,354,220; updated using 2012-13 budget for 7/1/11 amounts.</t>
        </r>
      </text>
    </comment>
    <comment ref="M279" authorId="1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2011-12 USD budget reported as $43,074,710; updated using 2012-13 budget for 7/1/11 amounts.</t>
        </r>
      </text>
    </comment>
    <comment ref="N279" authorId="1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2011-12 USD budget reported as $95,689; updated using 2012-13 budget for 7/1/11 amounts.</t>
        </r>
      </text>
    </comment>
    <comment ref="Q279" authorId="1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2011-12 USD budget reported as $2,245,504; updated using 2012-13 budget for 7/1/11 amounts.</t>
        </r>
      </text>
    </comment>
    <comment ref="X279" authorId="1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2011-12 USD budget reported as $635,753; updated using 2012-13 budget for 7/1/11 amounts.</t>
        </r>
      </text>
    </comment>
    <comment ref="AB279" authorId="1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2011-12 USD budget reported as $0; updated using 2012-13 budget for 7/1/11 amounts.</t>
        </r>
      </text>
    </comment>
    <comment ref="AD279" authorId="1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2011-12 USD budget reported as $26,931; updated using 2012-13 budget for 7/1/11 amounts.</t>
        </r>
      </text>
    </comment>
    <comment ref="AG279" authorId="1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2011-12 USD budget reported as $6,477,105; updated using 2012-13 budget for 7/1/11 amounts.</t>
        </r>
      </text>
    </comment>
    <comment ref="AK279" authorId="1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2011-12 USD budget reported as $20,828,754; updated using 2012-13 budget for 7/1/11 amounts.</t>
        </r>
      </text>
    </comment>
    <comment ref="AN279" authorId="1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2011-12 USD budget reported as $6,209,908; updated using 2012-13 budget for 7/1/11 amounts.</t>
        </r>
      </text>
    </comment>
    <comment ref="AO279" authorId="1">
      <text>
        <r>
          <rPr>
            <b/>
            <sz val="9"/>
            <color indexed="81"/>
            <rFont val="Tahoma"/>
            <family val="2"/>
          </rPr>
          <t>Sara Barnes:</t>
        </r>
        <r>
          <rPr>
            <sz val="9"/>
            <color indexed="81"/>
            <rFont val="Tahoma"/>
            <family val="2"/>
          </rPr>
          <t xml:space="preserve">
2011-12 USD budget reported as $986,851; updated using 2012-13 budget for 7/1/11 amounts.</t>
        </r>
      </text>
    </comment>
  </commentList>
</comments>
</file>

<file path=xl/sharedStrings.xml><?xml version="1.0" encoding="utf-8"?>
<sst xmlns="http://schemas.openxmlformats.org/spreadsheetml/2006/main" count="1856" uniqueCount="755">
  <si>
    <t>District</t>
  </si>
  <si>
    <t>Name</t>
  </si>
  <si>
    <t>COUNTY NAME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</si>
  <si>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</si>
  <si>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</si>
  <si>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</si>
  <si>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</si>
  <si>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</si>
  <si>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</si>
  <si>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</si>
  <si>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</si>
  <si>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</si>
  <si>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</si>
  <si>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</si>
  <si>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</si>
  <si>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22</t>
  </si>
  <si>
    <t>24</t>
  </si>
  <si>
    <t>26</t>
  </si>
  <si>
    <t>28</t>
  </si>
  <si>
    <t>29</t>
  </si>
  <si>
    <t>30</t>
  </si>
  <si>
    <t>33</t>
  </si>
  <si>
    <t>34</t>
  </si>
  <si>
    <t>35</t>
  </si>
  <si>
    <t>42</t>
  </si>
  <si>
    <t>44</t>
  </si>
  <si>
    <t>45</t>
  </si>
  <si>
    <t>47</t>
  </si>
  <si>
    <t>53</t>
  </si>
  <si>
    <t>55</t>
  </si>
  <si>
    <t>56</t>
  </si>
  <si>
    <t>57</t>
  </si>
  <si>
    <t>62</t>
  </si>
  <si>
    <t>63</t>
  </si>
  <si>
    <t>66</t>
  </si>
  <si>
    <t>67</t>
  </si>
  <si>
    <t>78</t>
  </si>
  <si>
    <t>80</t>
  </si>
  <si>
    <t>82</t>
  </si>
  <si>
    <t>83</t>
  </si>
  <si>
    <t>84</t>
  </si>
  <si>
    <t>86</t>
  </si>
  <si>
    <t>D0101</t>
  </si>
  <si>
    <t>Erie-Galesburg</t>
  </si>
  <si>
    <t>Neosho</t>
  </si>
  <si>
    <t>D0102</t>
  </si>
  <si>
    <t>Cimarron-Ensign</t>
  </si>
  <si>
    <t>Gray</t>
  </si>
  <si>
    <t>D0103</t>
  </si>
  <si>
    <t>Cheylin</t>
  </si>
  <si>
    <t>Cheyenne</t>
  </si>
  <si>
    <t>D0105</t>
  </si>
  <si>
    <t>Rawlins County</t>
  </si>
  <si>
    <t>Rawlins</t>
  </si>
  <si>
    <t>D0106</t>
  </si>
  <si>
    <t>Western Plains</t>
  </si>
  <si>
    <t>Ness</t>
  </si>
  <si>
    <t>D0107</t>
  </si>
  <si>
    <t>Rock Hills</t>
  </si>
  <si>
    <t>Jewell</t>
  </si>
  <si>
    <t>D0108</t>
  </si>
  <si>
    <t>Washington Co. Schools</t>
  </si>
  <si>
    <t>Washington</t>
  </si>
  <si>
    <t>D0109</t>
  </si>
  <si>
    <t>Republic County</t>
  </si>
  <si>
    <t>Republic</t>
  </si>
  <si>
    <t>D0110</t>
  </si>
  <si>
    <t>Thunder Ridge Schools</t>
  </si>
  <si>
    <t>Phillips</t>
  </si>
  <si>
    <t>D0111</t>
  </si>
  <si>
    <t>Doniphan West Schools</t>
  </si>
  <si>
    <t>Doniphan</t>
  </si>
  <si>
    <t>D0112</t>
  </si>
  <si>
    <t>Central Plains</t>
  </si>
  <si>
    <t>Ellsworth</t>
  </si>
  <si>
    <t>D0113</t>
  </si>
  <si>
    <t>Prairie Hills</t>
  </si>
  <si>
    <t>Nemaha</t>
  </si>
  <si>
    <t>D0114</t>
  </si>
  <si>
    <t>Riverside</t>
  </si>
  <si>
    <t>D0115</t>
  </si>
  <si>
    <t>Nemaha Central</t>
  </si>
  <si>
    <t>D0200</t>
  </si>
  <si>
    <t>Greeley County Schools</t>
  </si>
  <si>
    <t>Greeley</t>
  </si>
  <si>
    <t>D0202</t>
  </si>
  <si>
    <t>Turner-Kansas City</t>
  </si>
  <si>
    <t>Wyandotte</t>
  </si>
  <si>
    <t>D0203</t>
  </si>
  <si>
    <t>Piper-Kansas City</t>
  </si>
  <si>
    <t>D0204</t>
  </si>
  <si>
    <t>Bonner Springs</t>
  </si>
  <si>
    <t>D0205</t>
  </si>
  <si>
    <t>Bluestem</t>
  </si>
  <si>
    <t>Butler</t>
  </si>
  <si>
    <t>D0206</t>
  </si>
  <si>
    <t>Remington-Whitewater</t>
  </si>
  <si>
    <t>D0207</t>
  </si>
  <si>
    <t>Ft Leavenworth</t>
  </si>
  <si>
    <t>Leavenworth</t>
  </si>
  <si>
    <t>D0208</t>
  </si>
  <si>
    <t>Wakeeney</t>
  </si>
  <si>
    <t>Trego</t>
  </si>
  <si>
    <t>D0209</t>
  </si>
  <si>
    <t>Moscow Public Schools</t>
  </si>
  <si>
    <t>Stevens</t>
  </si>
  <si>
    <t>D0210</t>
  </si>
  <si>
    <t>Hugoton Public Schools</t>
  </si>
  <si>
    <t>D0211</t>
  </si>
  <si>
    <t>Norton Community Schools</t>
  </si>
  <si>
    <t>Norton</t>
  </si>
  <si>
    <t>D0212</t>
  </si>
  <si>
    <t>Northern Valley</t>
  </si>
  <si>
    <t>D0214</t>
  </si>
  <si>
    <t>Ulysses</t>
  </si>
  <si>
    <t>Grant</t>
  </si>
  <si>
    <t>D0215</t>
  </si>
  <si>
    <t>Lakin</t>
  </si>
  <si>
    <t>Kearny</t>
  </si>
  <si>
    <t>D0216</t>
  </si>
  <si>
    <t>Deerfield</t>
  </si>
  <si>
    <t>D0217</t>
  </si>
  <si>
    <t>Rolla</t>
  </si>
  <si>
    <t>Morton</t>
  </si>
  <si>
    <t>D0218</t>
  </si>
  <si>
    <t>Elkhart</t>
  </si>
  <si>
    <t>D0219</t>
  </si>
  <si>
    <t>Minneola</t>
  </si>
  <si>
    <t>Clark</t>
  </si>
  <si>
    <t>D0220</t>
  </si>
  <si>
    <t>Ashland</t>
  </si>
  <si>
    <t>D0223</t>
  </si>
  <si>
    <t>Barnes</t>
  </si>
  <si>
    <t>D0224</t>
  </si>
  <si>
    <t>Clifton-Clyde</t>
  </si>
  <si>
    <t>D0225</t>
  </si>
  <si>
    <t>Fowler</t>
  </si>
  <si>
    <t>Meade</t>
  </si>
  <si>
    <t>D0226</t>
  </si>
  <si>
    <t>D0227</t>
  </si>
  <si>
    <t>Jetmore</t>
  </si>
  <si>
    <t>Hodgeman</t>
  </si>
  <si>
    <t>D0229</t>
  </si>
  <si>
    <t>Blue Valley</t>
  </si>
  <si>
    <t>Johnson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</si>
  <si>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</si>
  <si>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</si>
  <si>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</si>
  <si>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</si>
  <si>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</si>
  <si>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</si>
  <si>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</si>
  <si>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</si>
  <si>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D0234</t>
  </si>
  <si>
    <t>Fort Scott</t>
  </si>
  <si>
    <t>Bourbon</t>
  </si>
  <si>
    <t>D0235</t>
  </si>
  <si>
    <t>Uniontown</t>
  </si>
  <si>
    <t>D0237</t>
  </si>
  <si>
    <t>Smith Center</t>
  </si>
  <si>
    <t>Smith</t>
  </si>
  <si>
    <t>D0239</t>
  </si>
  <si>
    <t>North Ottawa County</t>
  </si>
  <si>
    <t>Ottawa</t>
  </si>
  <si>
    <t>D0240</t>
  </si>
  <si>
    <t>Twin Valley</t>
  </si>
  <si>
    <t>D0241</t>
  </si>
  <si>
    <t>Wallace County Schools</t>
  </si>
  <si>
    <t>Wallace</t>
  </si>
  <si>
    <t>D0242</t>
  </si>
  <si>
    <t>Weskan</t>
  </si>
  <si>
    <t>D0243</t>
  </si>
  <si>
    <t>Lebo-Waverly</t>
  </si>
  <si>
    <t>Coffey</t>
  </si>
  <si>
    <t>D0244</t>
  </si>
  <si>
    <t>Burlington</t>
  </si>
  <si>
    <t>D0245</t>
  </si>
  <si>
    <t>LeRoy-Gridley</t>
  </si>
  <si>
    <t>D0246</t>
  </si>
  <si>
    <t>Northeast</t>
  </si>
  <si>
    <t>Crawford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</si>
  <si>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</si>
  <si>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</si>
  <si>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</si>
  <si>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</si>
  <si>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</si>
  <si>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</si>
  <si>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</si>
  <si>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</si>
  <si>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</si>
  <si>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North Lyon County</t>
  </si>
  <si>
    <t>Lyon</t>
  </si>
  <si>
    <t>D0252</t>
  </si>
  <si>
    <t>Southern Lyon County</t>
  </si>
  <si>
    <t>D0253</t>
  </si>
  <si>
    <t>Emporia</t>
  </si>
  <si>
    <t>D0254</t>
  </si>
  <si>
    <t>Barber County North</t>
  </si>
  <si>
    <t>Barber</t>
  </si>
  <si>
    <t>D0255</t>
  </si>
  <si>
    <t>South Barber</t>
  </si>
  <si>
    <t>D0256</t>
  </si>
  <si>
    <t>Marmaton Valley</t>
  </si>
  <si>
    <t>Allen</t>
  </si>
  <si>
    <t>D0257</t>
  </si>
  <si>
    <t>Iola</t>
  </si>
  <si>
    <t>D0258</t>
  </si>
  <si>
    <t>Humboldt</t>
  </si>
  <si>
    <t>D0259</t>
  </si>
  <si>
    <t>Wichita</t>
  </si>
  <si>
    <t>Sedgwick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</si>
  <si>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</si>
  <si>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</si>
  <si>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</si>
  <si>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</si>
  <si>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</si>
  <si>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</si>
  <si>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</si>
  <si>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</si>
  <si>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</si>
  <si>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</si>
  <si>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</si>
  <si>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</si>
  <si>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</si>
  <si>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</si>
  <si>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</si>
  <si>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</si>
  <si>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</si>
  <si>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</si>
  <si>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</si>
  <si>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Palco</t>
  </si>
  <si>
    <t>Rooks</t>
  </si>
  <si>
    <t>D0270</t>
  </si>
  <si>
    <t>Plainville</t>
  </si>
  <si>
    <t>D0271</t>
  </si>
  <si>
    <t>Stockton</t>
  </si>
  <si>
    <t>D0272</t>
  </si>
  <si>
    <t>Waconda</t>
  </si>
  <si>
    <t>Mitchell</t>
  </si>
  <si>
    <t>D0273</t>
  </si>
  <si>
    <t>Beloit</t>
  </si>
  <si>
    <t>D0274</t>
  </si>
  <si>
    <t>Oakley</t>
  </si>
  <si>
    <t>Logan</t>
  </si>
  <si>
    <t>D0275</t>
  </si>
  <si>
    <t>Triplains</t>
  </si>
  <si>
    <t>D0281</t>
  </si>
  <si>
    <t>Graham County</t>
  </si>
  <si>
    <t>Graham</t>
  </si>
  <si>
    <t>D0282</t>
  </si>
  <si>
    <t>West Elk</t>
  </si>
  <si>
    <t>Elk</t>
  </si>
  <si>
    <t>D0283</t>
  </si>
  <si>
    <t>Elk Valley</t>
  </si>
  <si>
    <t>D0284</t>
  </si>
  <si>
    <t>Chase County</t>
  </si>
  <si>
    <t>Chase</t>
  </si>
  <si>
    <t>D0285</t>
  </si>
  <si>
    <t>Cedar Vale</t>
  </si>
  <si>
    <t>Chautauqua</t>
  </si>
  <si>
    <t>D0286</t>
  </si>
  <si>
    <t>Chautauqua Co Community</t>
  </si>
  <si>
    <t>D0287</t>
  </si>
  <si>
    <t>West Franklin</t>
  </si>
  <si>
    <t>Franklin</t>
  </si>
  <si>
    <t>D0288</t>
  </si>
  <si>
    <t>Central Heights</t>
  </si>
  <si>
    <t>D0289</t>
  </si>
  <si>
    <t>Wellsville</t>
  </si>
  <si>
    <t>D0290</t>
  </si>
  <si>
    <t>D0291</t>
  </si>
  <si>
    <t>Grinnell Public Schools</t>
  </si>
  <si>
    <t>Gove</t>
  </si>
  <si>
    <t>D0292</t>
  </si>
  <si>
    <t>Wheatland</t>
  </si>
  <si>
    <t>D0293</t>
  </si>
  <si>
    <t>Quinter Public Schools</t>
  </si>
  <si>
    <t>D0294</t>
  </si>
  <si>
    <t>Oberlin</t>
  </si>
  <si>
    <t>Decatur</t>
  </si>
  <si>
    <t>D0297</t>
  </si>
  <si>
    <t>St Francis Comm Sch</t>
  </si>
  <si>
    <t>D0298</t>
  </si>
  <si>
    <t>Lincoln</t>
  </si>
  <si>
    <t>D0299</t>
  </si>
  <si>
    <t>Sylvan Grove</t>
  </si>
  <si>
    <t>D0300</t>
  </si>
  <si>
    <t>Comanche County</t>
  </si>
  <si>
    <t>Comanche</t>
  </si>
  <si>
    <t>D0303</t>
  </si>
  <si>
    <t>Ness City</t>
  </si>
  <si>
    <t>D0305</t>
  </si>
  <si>
    <t>Salina</t>
  </si>
  <si>
    <t>Saline</t>
  </si>
  <si>
    <t>D0306</t>
  </si>
  <si>
    <t>Southeast Of Saline</t>
  </si>
  <si>
    <t>D0307</t>
  </si>
  <si>
    <t>Ell-Saline</t>
  </si>
  <si>
    <t>D0308</t>
  </si>
  <si>
    <t>Hutchinson Public Schools</t>
  </si>
  <si>
    <t>Reno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</si>
  <si>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</si>
  <si>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</si>
  <si>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</si>
  <si>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</si>
  <si>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</si>
  <si>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</si>
  <si>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</si>
  <si>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</si>
  <si>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</si>
  <si>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</si>
  <si>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</si>
  <si>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Brewster</t>
  </si>
  <si>
    <t>Thomas</t>
  </si>
  <si>
    <t>D0315</t>
  </si>
  <si>
    <t>Colby Public Schools</t>
  </si>
  <si>
    <t>D0316</t>
  </si>
  <si>
    <t>Golden Plains</t>
  </si>
  <si>
    <t>D0320</t>
  </si>
  <si>
    <t>Wamego</t>
  </si>
  <si>
    <t>Pottawatomie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</si>
  <si>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</si>
  <si>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</si>
  <si>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</si>
  <si>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</si>
  <si>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</si>
  <si>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</si>
  <si>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</si>
  <si>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</si>
  <si>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</si>
  <si>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D0327</t>
  </si>
  <si>
    <t>D0329</t>
  </si>
  <si>
    <t>Mill Creek Valley</t>
  </si>
  <si>
    <t>Wabaunsee</t>
  </si>
  <si>
    <t>D0330</t>
  </si>
  <si>
    <t>Mission Valley</t>
  </si>
  <si>
    <t>D0331</t>
  </si>
  <si>
    <t>Kingman - Norwich</t>
  </si>
  <si>
    <t>Kingman</t>
  </si>
  <si>
    <t>D0332</t>
  </si>
  <si>
    <t>Cunningham</t>
  </si>
  <si>
    <t>D0333</t>
  </si>
  <si>
    <t>Concordia</t>
  </si>
  <si>
    <t>Cloud</t>
  </si>
  <si>
    <t>D0334</t>
  </si>
  <si>
    <t>Southern Cloud</t>
  </si>
  <si>
    <t>D0335</t>
  </si>
  <si>
    <t>North Jackson</t>
  </si>
  <si>
    <t>Jackson</t>
  </si>
  <si>
    <t>D0336</t>
  </si>
  <si>
    <t>Holton</t>
  </si>
  <si>
    <t>D0337</t>
  </si>
  <si>
    <t>Royal Valley</t>
  </si>
  <si>
    <t>D0338</t>
  </si>
  <si>
    <t>Valley Falls</t>
  </si>
  <si>
    <t>Jefferson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</si>
  <si>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</si>
  <si>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</si>
  <si>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</si>
  <si>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</si>
  <si>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</si>
  <si>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</si>
  <si>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</si>
  <si>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</si>
  <si>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</si>
  <si>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</si>
  <si>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</si>
  <si>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Pleasanton</t>
  </si>
  <si>
    <t>Linn</t>
  </si>
  <si>
    <t>D0345</t>
  </si>
  <si>
    <t>Seaman</t>
  </si>
  <si>
    <t>Shawnee</t>
  </si>
  <si>
    <t>D0346</t>
  </si>
  <si>
    <t>Jayhawk</t>
  </si>
  <si>
    <t>D0347</t>
  </si>
  <si>
    <t>Kinsley-Offerle</t>
  </si>
  <si>
    <t>Edwards</t>
  </si>
  <si>
    <t>D0348</t>
  </si>
  <si>
    <t>Baldwin City</t>
  </si>
  <si>
    <t>Douglas</t>
  </si>
  <si>
    <t>D0349</t>
  </si>
  <si>
    <t>Stafford</t>
  </si>
  <si>
    <t>D0350</t>
  </si>
  <si>
    <t>St John-Hudson</t>
  </si>
  <si>
    <t>D0351</t>
  </si>
  <si>
    <t>Macksville</t>
  </si>
  <si>
    <t>D0352</t>
  </si>
  <si>
    <t>Goodland</t>
  </si>
  <si>
    <t>Sherman</t>
  </si>
  <si>
    <t>D0353</t>
  </si>
  <si>
    <t>Wellington</t>
  </si>
  <si>
    <t>Sumner</t>
  </si>
  <si>
    <t>D0355</t>
  </si>
  <si>
    <t>Ellinwood Public Schools</t>
  </si>
  <si>
    <t>Barton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</si>
  <si>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</si>
  <si>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</si>
  <si>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</si>
  <si>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</si>
  <si>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</si>
  <si>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</si>
  <si>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</si>
  <si>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</si>
  <si>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</si>
  <si>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</si>
  <si>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</si>
  <si>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Anthony-Harper</t>
  </si>
  <si>
    <t>Harper</t>
  </si>
  <si>
    <t>D0362</t>
  </si>
  <si>
    <t>Prairie View</t>
  </si>
  <si>
    <t>D0363</t>
  </si>
  <si>
    <t>Holcomb</t>
  </si>
  <si>
    <t>Finney</t>
  </si>
  <si>
    <t>D0364</t>
  </si>
  <si>
    <t>Marysville</t>
  </si>
  <si>
    <t>Marshall</t>
  </si>
  <si>
    <t>D0365</t>
  </si>
  <si>
    <t>Garnett</t>
  </si>
  <si>
    <t>Anderson</t>
  </si>
  <si>
    <t>D0366</t>
  </si>
  <si>
    <t>Woodson</t>
  </si>
  <si>
    <t>D0367</t>
  </si>
  <si>
    <t>Osawatomie</t>
  </si>
  <si>
    <t>Miami</t>
  </si>
  <si>
    <t>D0368</t>
  </si>
  <si>
    <t>Paola</t>
  </si>
  <si>
    <t>D0369</t>
  </si>
  <si>
    <t>Burrton</t>
  </si>
  <si>
    <t>Harvey</t>
  </si>
  <si>
    <t>D0371</t>
  </si>
  <si>
    <t>Montezuma</t>
  </si>
  <si>
    <t>D0372</t>
  </si>
  <si>
    <t>Silver Lake</t>
  </si>
  <si>
    <t>D0373</t>
  </si>
  <si>
    <t>Newton</t>
  </si>
  <si>
    <t>D0374</t>
  </si>
  <si>
    <t>Sublette</t>
  </si>
  <si>
    <t>Haskell</t>
  </si>
  <si>
    <t>D0375</t>
  </si>
  <si>
    <t>Circle</t>
  </si>
  <si>
    <t>D0376</t>
  </si>
  <si>
    <t>Sterling</t>
  </si>
  <si>
    <t>Rice</t>
  </si>
  <si>
    <t>D0377</t>
  </si>
  <si>
    <t>Atchison Co Comm Schools</t>
  </si>
  <si>
    <t>Atchison</t>
  </si>
  <si>
    <t>D0378</t>
  </si>
  <si>
    <t>Riley County</t>
  </si>
  <si>
    <t>Riley</t>
  </si>
  <si>
    <t>D0379</t>
  </si>
  <si>
    <t>Clay Center</t>
  </si>
  <si>
    <t>Clay</t>
  </si>
  <si>
    <t>D0380</t>
  </si>
  <si>
    <t>Vermillion</t>
  </si>
  <si>
    <t>D0381</t>
  </si>
  <si>
    <t>Spearville</t>
  </si>
  <si>
    <t>Ford</t>
  </si>
  <si>
    <t>D0382</t>
  </si>
  <si>
    <t>Pratt</t>
  </si>
  <si>
    <t>D0383</t>
  </si>
  <si>
    <t>Manhattan-Ogden</t>
  </si>
  <si>
    <t>D0384</t>
  </si>
  <si>
    <t>D0385</t>
  </si>
  <si>
    <t>Andover</t>
  </si>
  <si>
    <t>D0386</t>
  </si>
  <si>
    <t>Madison-Virgil</t>
  </si>
  <si>
    <t>Greenwood</t>
  </si>
  <si>
    <t>D0387</t>
  </si>
  <si>
    <t>Altoona-Midway</t>
  </si>
  <si>
    <t>Wilson</t>
  </si>
  <si>
    <t>D0388</t>
  </si>
  <si>
    <t>Ellis</t>
  </si>
  <si>
    <t>D0389</t>
  </si>
  <si>
    <t>Eureka</t>
  </si>
  <si>
    <t>D0390</t>
  </si>
  <si>
    <t>Hamilton</t>
  </si>
  <si>
    <t>D0392</t>
  </si>
  <si>
    <t>Osborne County</t>
  </si>
  <si>
    <t>Osborne</t>
  </si>
  <si>
    <t>D0393</t>
  </si>
  <si>
    <t>Solomon</t>
  </si>
  <si>
    <t>Dickinson</t>
  </si>
  <si>
    <t>D0394</t>
  </si>
  <si>
    <t>Rose Hill Public Schools</t>
  </si>
  <si>
    <t>D0395</t>
  </si>
  <si>
    <t>LaCrosse</t>
  </si>
  <si>
    <t>Rush</t>
  </si>
  <si>
    <t>D0396</t>
  </si>
  <si>
    <t>Douglass Public Schools</t>
  </si>
  <si>
    <t>D0397</t>
  </si>
  <si>
    <t>Centre</t>
  </si>
  <si>
    <t>Marion</t>
  </si>
  <si>
    <t>D0398</t>
  </si>
  <si>
    <t>Peabody-Burns</t>
  </si>
  <si>
    <t>D0399</t>
  </si>
  <si>
    <t>Paradise</t>
  </si>
  <si>
    <t>Russell</t>
  </si>
  <si>
    <t>D0400</t>
  </si>
  <si>
    <t>Smoky Valley</t>
  </si>
  <si>
    <t>McPherson</t>
  </si>
  <si>
    <t>D0401</t>
  </si>
  <si>
    <t>Chase-Raymond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</si>
  <si>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</si>
  <si>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</si>
  <si>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</si>
  <si>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</si>
  <si>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</si>
  <si>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</si>
  <si>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</si>
  <si>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</si>
  <si>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</si>
  <si>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</si>
  <si>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</si>
  <si>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</si>
  <si>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</si>
  <si>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</si>
  <si>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</si>
  <si>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</si>
  <si>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</si>
  <si>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</si>
  <si>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</si>
  <si>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Hoxie Community Schools</t>
  </si>
  <si>
    <t>Sheridan</t>
  </si>
  <si>
    <t>D0413</t>
  </si>
  <si>
    <t>Chanute Public Schools</t>
  </si>
  <si>
    <t>D0415</t>
  </si>
  <si>
    <t>Hiawatha</t>
  </si>
  <si>
    <t>Brown</t>
  </si>
  <si>
    <t>D0416</t>
  </si>
  <si>
    <t>Louisburg</t>
  </si>
  <si>
    <t>D0417</t>
  </si>
  <si>
    <t>Morris County</t>
  </si>
  <si>
    <t>Morris</t>
  </si>
  <si>
    <t>D0418</t>
  </si>
  <si>
    <t>D0419</t>
  </si>
  <si>
    <t>Canton-Galva</t>
  </si>
  <si>
    <t>D0420</t>
  </si>
  <si>
    <t>Osage City</t>
  </si>
  <si>
    <t>Osage</t>
  </si>
  <si>
    <t>D0421</t>
  </si>
  <si>
    <t>Lyndon</t>
  </si>
  <si>
    <t>D0422</t>
  </si>
  <si>
    <t>Kiowa County</t>
  </si>
  <si>
    <t>Kiowa</t>
  </si>
  <si>
    <t>D0423</t>
  </si>
  <si>
    <t>Moundridge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</si>
  <si>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</si>
  <si>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</si>
  <si>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</si>
  <si>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</si>
  <si>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</si>
  <si>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</si>
  <si>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</si>
  <si>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</si>
  <si>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</si>
  <si>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</si>
  <si>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D0432</t>
  </si>
  <si>
    <t>Victoria</t>
  </si>
  <si>
    <t>D0434</t>
  </si>
  <si>
    <t>Santa Fe Trail</t>
  </si>
  <si>
    <t>D0435</t>
  </si>
  <si>
    <t>Abilene</t>
  </si>
  <si>
    <t>D0436</t>
  </si>
  <si>
    <t>Caney Valley</t>
  </si>
  <si>
    <t>Montgomery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</si>
  <si>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</si>
  <si>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</si>
  <si>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</si>
  <si>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</si>
  <si>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</si>
  <si>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</si>
  <si>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</si>
  <si>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</si>
  <si>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</si>
  <si>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</si>
  <si>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</si>
  <si>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</si>
  <si>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</si>
  <si>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</si>
  <si>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</si>
  <si>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</si>
  <si>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</si>
  <si>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</si>
  <si>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</si>
  <si>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</si>
  <si>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</si>
  <si>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</si>
  <si>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</si>
  <si>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</si>
  <si>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D0452</t>
  </si>
  <si>
    <t>Stanton County</t>
  </si>
  <si>
    <t>Stanton</t>
  </si>
  <si>
    <t>D0453</t>
  </si>
  <si>
    <t>D0454</t>
  </si>
  <si>
    <t>Burlingame Public School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</si>
  <si>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</si>
  <si>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</si>
  <si>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</si>
  <si>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</si>
  <si>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</si>
  <si>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</si>
  <si>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</si>
  <si>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</si>
  <si>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</si>
  <si>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</si>
  <si>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</si>
  <si>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</si>
  <si>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</si>
  <si>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Central</t>
  </si>
  <si>
    <t>Cowley</t>
  </si>
  <si>
    <t>D0463</t>
  </si>
  <si>
    <t>Udall</t>
  </si>
  <si>
    <t>D0464</t>
  </si>
  <si>
    <t>Tonganoxie</t>
  </si>
  <si>
    <t>D0465</t>
  </si>
  <si>
    <t>Winfield</t>
  </si>
  <si>
    <t>D0466</t>
  </si>
  <si>
    <t>Scott County</t>
  </si>
  <si>
    <t>Scott</t>
  </si>
  <si>
    <t>D0467</t>
  </si>
  <si>
    <t>Leoti</t>
  </si>
  <si>
    <t>D0468</t>
  </si>
  <si>
    <t>Healy Public Schools</t>
  </si>
  <si>
    <t>Lane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</si>
  <si>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</si>
  <si>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</si>
  <si>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</si>
  <si>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</si>
  <si>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</si>
  <si>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</si>
  <si>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</si>
  <si>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</si>
  <si>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</si>
  <si>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</si>
  <si>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</si>
  <si>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 County Schools</t>
  </si>
  <si>
    <t>Geary</t>
  </si>
  <si>
    <t>D0476</t>
  </si>
  <si>
    <t>Copeland</t>
  </si>
  <si>
    <t>D0477</t>
  </si>
  <si>
    <t>Ingalls</t>
  </si>
  <si>
    <t>D0479</t>
  </si>
  <si>
    <t>Crest</t>
  </si>
  <si>
    <t>D0480</t>
  </si>
  <si>
    <t>Liberal</t>
  </si>
  <si>
    <t>Seward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</si>
  <si>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</si>
  <si>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</si>
  <si>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</si>
  <si>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</si>
  <si>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</si>
  <si>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</si>
  <si>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</si>
  <si>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</si>
  <si>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D0487</t>
  </si>
  <si>
    <t>Herington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</si>
  <si>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</si>
  <si>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</si>
  <si>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</si>
  <si>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</si>
  <si>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</si>
  <si>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</si>
  <si>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</si>
  <si>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</si>
  <si>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</si>
  <si>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</si>
  <si>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</si>
  <si>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</si>
  <si>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</si>
  <si>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Ft Larned</t>
  </si>
  <si>
    <t>Pawnee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</si>
  <si>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</si>
  <si>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</si>
  <si>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</si>
  <si>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</si>
  <si>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</si>
  <si>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</si>
  <si>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</si>
  <si>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</si>
  <si>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</si>
  <si>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</si>
  <si>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</si>
  <si>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</si>
  <si>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</si>
  <si>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</si>
  <si>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</si>
  <si>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Parsons</t>
  </si>
  <si>
    <t>Labette</t>
  </si>
  <si>
    <t>D0504</t>
  </si>
  <si>
    <t>Oswego</t>
  </si>
  <si>
    <t>D0505</t>
  </si>
  <si>
    <t>Chetopa-St.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</si>
  <si>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</si>
  <si>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</si>
  <si>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</si>
  <si>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</si>
  <si>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</si>
  <si>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</si>
  <si>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</si>
  <si>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</si>
  <si>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</si>
  <si>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</si>
  <si>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</si>
  <si>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 Pub Sch</t>
  </si>
  <si>
    <t>General Fund</t>
  </si>
  <si>
    <t>Federal Funds</t>
  </si>
  <si>
    <t>Supp. General</t>
  </si>
  <si>
    <t>Adult Education</t>
  </si>
  <si>
    <t>At Risk (4yr Old)</t>
  </si>
  <si>
    <t>Adult Supp. Ed.</t>
  </si>
  <si>
    <t>At Risk (K-12)</t>
  </si>
  <si>
    <t>Bilingual</t>
  </si>
  <si>
    <t>Virtual Ed.</t>
  </si>
  <si>
    <t>Capital Outlay</t>
  </si>
  <si>
    <t>Driver Training</t>
  </si>
  <si>
    <t>Declining Enroll.</t>
  </si>
  <si>
    <t>Extra Sch.</t>
  </si>
  <si>
    <t>Food Service</t>
  </si>
  <si>
    <t>Prof. Develop.</t>
  </si>
  <si>
    <t>PAT</t>
  </si>
  <si>
    <t>Summer Sch.</t>
  </si>
  <si>
    <t>Special Ed.</t>
  </si>
  <si>
    <t>Cost of Living</t>
  </si>
  <si>
    <t>Voc. Ed.</t>
  </si>
  <si>
    <t>Gifts/Grants</t>
  </si>
  <si>
    <t>Special Liability</t>
  </si>
  <si>
    <t>School Retire.</t>
  </si>
  <si>
    <t>Special Reserve</t>
  </si>
  <si>
    <t>Contingency Res.</t>
  </si>
  <si>
    <t>Textbook</t>
  </si>
  <si>
    <t>Cash Bal.</t>
  </si>
  <si>
    <t>Tuition Reimb.</t>
  </si>
  <si>
    <t>B&amp;I #1</t>
  </si>
  <si>
    <t>B&amp;I #2</t>
  </si>
  <si>
    <t>No Fund Warrants</t>
  </si>
  <si>
    <t>Sped Coop</t>
  </si>
  <si>
    <t>Cash  Bal.</t>
  </si>
  <si>
    <t>Special Assess.</t>
  </si>
  <si>
    <t>Historical Museum</t>
  </si>
  <si>
    <t>Public Lib. Bd.</t>
  </si>
  <si>
    <t>Pub. Lib. Emp. Ben.</t>
  </si>
  <si>
    <t>Rec. Comm.</t>
  </si>
  <si>
    <t>Rec. Comm. Emp. Ben.</t>
  </si>
  <si>
    <t>Other Total</t>
  </si>
  <si>
    <t>Cash</t>
  </si>
  <si>
    <t>Activities</t>
  </si>
  <si>
    <t>Total</t>
  </si>
  <si>
    <t>USD Cash</t>
  </si>
  <si>
    <t>TOTAL</t>
  </si>
  <si>
    <t>Ancillary</t>
  </si>
  <si>
    <t>Processed 9/9/2011</t>
  </si>
  <si>
    <t>Difference</t>
  </si>
  <si>
    <t>Balance</t>
  </si>
  <si>
    <t>Modified 12/5/11 to include C067 as USD</t>
  </si>
  <si>
    <t>Corrected 9/17/2012 USD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</si>
</sst>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</cellStyleXfs>
  <cellXfs count="33">
    <xf numFmtId="0" fontId="0" fillId="0" borderId="0" xfId="0"/>
    <xf numFmtId="0" fontId="21" fillId="0" borderId="0" xfId="0" applyFont="1" applyAlignment="1">
      <alignment horizontal="right"/>
    </xf>
    <xf numFmtId="3" fontId="21" fillId="0" borderId="11" xfId="0" applyNumberFormat="1" applyFont="1" applyBorder="1" applyAlignment="1">
      <alignment horizontal="center"/>
    </xf>
    <xf numFmtId="14" fontId="21" fillId="0" borderId="0" xfId="0" applyNumberFormat="1" applyFont="1"/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4" fontId="19" fillId="0" borderId="0" xfId="46" applyNumberFormat="1" applyFont="1" applyFill="1" applyBorder="1" applyAlignment="1">
      <alignment horizontal="center"/>
    </xf>
    <xf numFmtId="0" fontId="19" fillId="0" borderId="0" xfId="46" applyFont="1" applyBorder="1" applyAlignment="1">
      <alignment horizontal="center"/>
    </xf>
    <xf numFmtId="0" fontId="19" fillId="0" borderId="0" xfId="46" applyFont="1" applyFill="1" applyBorder="1" applyAlignment="1">
      <alignment horizontal="center"/>
    </xf>
    <xf numFmtId="0" fontId="19" fillId="0" borderId="0" xfId="47" applyFont="1" applyBorder="1" applyAlignment="1">
      <alignment horizontal="center"/>
    </xf>
    <xf numFmtId="0" fontId="19" fillId="0" borderId="0" xfId="47" applyFont="1" applyFill="1" applyBorder="1" applyAlignment="1">
      <alignment horizontal="center"/>
    </xf>
    <xf numFmtId="0" fontId="20" fillId="0" borderId="0" xfId="0" applyFont="1"/>
    <xf numFmtId="0" fontId="19" fillId="0" borderId="0" xfId="50" applyFont="1" applyFill="1" applyBorder="1" applyAlignment="1">
      <alignment horizontal="center"/>
    </xf>
    <xf numFmtId="0" fontId="19" fillId="0" borderId="0" xfId="51" applyFont="1" applyFill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1" fillId="0" borderId="11" xfId="0" pivotButton="1" applyFont="1" applyBorder="1" applyAlignment="1">
      <alignment horizontal="left"/>
    </xf>
    <xf numFmtId="3" fontId="20" fillId="0" borderId="12" xfId="0" applyNumberFormat="1" applyFont="1" applyBorder="1"/>
    <xf numFmtId="3" fontId="20" fillId="0" borderId="10" xfId="0" applyNumberFormat="1" applyFont="1" applyBorder="1"/>
    <xf numFmtId="14" fontId="19" fillId="0" borderId="13" xfId="49" applyNumberFormat="1" applyFont="1" applyFill="1" applyBorder="1" applyAlignment="1">
      <alignment horizontal="center"/>
    </xf>
    <xf numFmtId="3" fontId="20" fillId="0" borderId="13" xfId="0" applyNumberFormat="1" applyFont="1" applyBorder="1"/>
    <xf numFmtId="14" fontId="19" fillId="0" borderId="0" xfId="49" applyNumberFormat="1" applyFont="1" applyFill="1" applyBorder="1" applyAlignment="1">
      <alignment horizontal="center"/>
    </xf>
    <xf numFmtId="0" fontId="19" fillId="0" borderId="0" xfId="50" applyFont="1" applyBorder="1" applyAlignment="1">
      <alignment horizontal="center"/>
    </xf>
    <xf numFmtId="0" fontId="20" fillId="0" borderId="0" xfId="0" applyFont="1" applyBorder="1"/>
    <xf numFmtId="3" fontId="20" fillId="0" borderId="0" xfId="0" applyNumberFormat="1" applyFont="1" applyBorder="1"/>
    <xf numFmtId="3" fontId="20" fillId="0" borderId="15" xfId="0" applyNumberFormat="1" applyFont="1" applyBorder="1"/>
    <xf numFmtId="0" fontId="20" fillId="0" borderId="13" xfId="0" applyFont="1" applyBorder="1"/>
    <xf numFmtId="0" fontId="21" fillId="0" borderId="11" xfId="0" applyFont="1" applyBorder="1" applyAlignment="1">
      <alignment horizontal="left"/>
    </xf>
    <xf numFmtId="14" fontId="19" fillId="0" borderId="11" xfId="49" applyNumberFormat="1" applyFont="1" applyFill="1" applyBorder="1" applyAlignment="1">
      <alignment horizontal="center"/>
    </xf>
    <xf numFmtId="14" fontId="19" fillId="0" borderId="0" xfId="49" applyNumberFormat="1" applyFont="1" applyFill="1" applyBorder="1" applyAlignment="1">
      <alignment horizontal="center"/>
    </xf>
    <xf numFmtId="3" fontId="20" fillId="0" borderId="0" xfId="0" applyNumberFormat="1" applyFont="1"/>
    <xf numFmtId="3" fontId="20" fillId="0" borderId="0" xfId="0" applyNumberFormat="1" applyFont="1" applyBorder="1"/>
    <xf numFmtId="0" fontId="21" fillId="0" borderId="11" xfId="0" applyFont="1" applyBorder="1" applyAlignment="1">
      <alignment horizontal="center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Currency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49"/>
    <cellStyle name="Normal 2 3" xfId="52"/>
    <cellStyle name="Normal 3" xfId="47"/>
    <cellStyle name="Normal 3 2" xfId="50"/>
    <cellStyle name="Normal 4" xfId="48"/>
    <cellStyle name="Normal 4 2" xfId="51"/>
    <cellStyle name="Normal 5" xfId="45"/>
    <cellStyle name="Note" xfId="15" builtinId="10" customBuiltin="1"/>
    <cellStyle name="Note 2" xfId="53"/>
    <cellStyle name="Output" xfId="10" builtinId="21" customBuiltin="1"/>
    <cellStyle name="Percent 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9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/>
  <cols>
    <col min="1" max="1" width="6.5703125" style="11" bestFit="1" customWidth="1"/>
    <col min="2" max="2" width="22.140625" style="11" customWidth="1"/>
    <col min="3" max="3" width="12.85546875" style="11" bestFit="1" customWidth="1"/>
    <col min="4" max="4" width="11.42578125" style="11" bestFit="1" customWidth="1"/>
    <col min="5" max="6" width="11.85546875" style="11" bestFit="1" customWidth="1"/>
    <col min="7" max="7" width="13.42578125" style="11" bestFit="1" customWidth="1"/>
    <col min="8" max="8" width="13.7109375" style="11" bestFit="1" customWidth="1"/>
    <col min="9" max="9" width="12.7109375" style="11" bestFit="1" customWidth="1"/>
    <col min="10" max="10" width="11.42578125" style="11" bestFit="1" customWidth="1"/>
    <col min="11" max="11" width="8.85546875" style="11" bestFit="1" customWidth="1"/>
    <col min="12" max="12" width="9" style="11" bestFit="1" customWidth="1"/>
    <col min="13" max="13" width="11.85546875" style="11" bestFit="1" customWidth="1"/>
    <col min="14" max="14" width="12.42578125" style="11" bestFit="1" customWidth="1"/>
    <col min="15" max="15" width="13.42578125" style="11" bestFit="1" customWidth="1"/>
    <col min="16" max="16" width="8.85546875" style="11" bestFit="1" customWidth="1"/>
    <col min="17" max="17" width="10.85546875" style="11" bestFit="1" customWidth="1"/>
    <col min="18" max="18" width="12" style="11" bestFit="1" customWidth="1"/>
    <col min="19" max="19" width="8.85546875" style="11" bestFit="1" customWidth="1"/>
    <col min="20" max="20" width="11.140625" style="11" bestFit="1" customWidth="1"/>
    <col min="21" max="21" width="10.85546875" style="11" bestFit="1" customWidth="1"/>
    <col min="22" max="22" width="11.28515625" style="11" bestFit="1" customWidth="1"/>
    <col min="23" max="23" width="9.85546875" style="11" bestFit="1" customWidth="1"/>
    <col min="24" max="24" width="10.5703125" style="11" bestFit="1" customWidth="1"/>
    <col min="25" max="25" width="12.7109375" style="11" bestFit="1" customWidth="1"/>
    <col min="26" max="26" width="11.7109375" style="11" bestFit="1" customWidth="1"/>
    <col min="27" max="27" width="8.85546875" style="11" bestFit="1" customWidth="1"/>
    <col min="28" max="28" width="13.140625" style="11" bestFit="1" customWidth="1"/>
    <col min="29" max="29" width="14.28515625" style="11" bestFit="1" customWidth="1"/>
    <col min="30" max="30" width="9.85546875" style="11" bestFit="1" customWidth="1"/>
    <col min="31" max="31" width="8.85546875" style="11" bestFit="1" customWidth="1"/>
    <col min="32" max="32" width="12.28515625" style="11" bestFit="1" customWidth="1"/>
    <col min="33" max="33" width="10.85546875" style="11" bestFit="1" customWidth="1"/>
    <col min="34" max="34" width="9.85546875" style="11" bestFit="1" customWidth="1"/>
    <col min="35" max="35" width="15.42578125" style="11" bestFit="1" customWidth="1"/>
    <col min="36" max="36" width="12.140625" style="11" bestFit="1" customWidth="1"/>
    <col min="37" max="37" width="9.85546875" style="11" bestFit="1" customWidth="1"/>
    <col min="38" max="38" width="12.28515625" style="11" bestFit="1" customWidth="1"/>
    <col min="39" max="39" width="15.5703125" style="11" bestFit="1" customWidth="1"/>
    <col min="40" max="40" width="11.5703125" style="11" bestFit="1" customWidth="1"/>
    <col min="41" max="41" width="15.85546875" style="11" bestFit="1" customWidth="1"/>
    <col min="42" max="42" width="10.140625" style="11" bestFit="1" customWidth="1"/>
    <col min="43" max="43" width="18.5703125" style="11" bestFit="1" customWidth="1"/>
    <col min="44" max="44" width="10" style="11" bestFit="1" customWidth="1"/>
    <col min="45" max="16384" width="9.140625" style="11"/>
  </cols>
  <sheetData>
    <row r="1" spans="1:44">
      <c r="B1" s="11" t="s">
        <v>750</v>
      </c>
      <c r="D1" s="6">
        <v>40725</v>
      </c>
      <c r="E1" s="6">
        <v>40725</v>
      </c>
      <c r="F1" s="6">
        <v>40725</v>
      </c>
      <c r="G1" s="6">
        <v>40725</v>
      </c>
      <c r="H1" s="6">
        <v>40725</v>
      </c>
      <c r="I1" s="6">
        <v>40725</v>
      </c>
      <c r="J1" s="6">
        <v>40725</v>
      </c>
      <c r="K1" s="6">
        <v>40725</v>
      </c>
      <c r="L1" s="6">
        <v>40725</v>
      </c>
      <c r="M1" s="6">
        <v>40725</v>
      </c>
      <c r="N1" s="6">
        <v>40725</v>
      </c>
      <c r="O1" s="6">
        <v>40725</v>
      </c>
      <c r="P1" s="6">
        <v>40725</v>
      </c>
      <c r="Q1" s="6">
        <v>40725</v>
      </c>
      <c r="R1" s="6">
        <v>40725</v>
      </c>
      <c r="S1" s="6">
        <v>40725</v>
      </c>
      <c r="T1" s="6">
        <v>40725</v>
      </c>
      <c r="U1" s="6">
        <v>40725</v>
      </c>
      <c r="V1" s="29">
        <v>40725</v>
      </c>
      <c r="W1" s="29">
        <v>40725</v>
      </c>
      <c r="X1" s="29">
        <v>40725</v>
      </c>
      <c r="Y1" s="29">
        <v>40725</v>
      </c>
      <c r="Z1" s="29">
        <v>40725</v>
      </c>
      <c r="AA1" s="29">
        <v>40725</v>
      </c>
      <c r="AB1" s="29">
        <v>40725</v>
      </c>
      <c r="AC1" s="29">
        <v>40725</v>
      </c>
      <c r="AD1" s="29">
        <v>40725</v>
      </c>
      <c r="AE1" s="3">
        <v>40725</v>
      </c>
      <c r="AF1" s="29">
        <v>40725</v>
      </c>
      <c r="AG1" s="29">
        <v>40725</v>
      </c>
      <c r="AH1" s="29">
        <v>40725</v>
      </c>
      <c r="AI1" s="29">
        <v>40725</v>
      </c>
      <c r="AJ1" s="29">
        <v>40725</v>
      </c>
      <c r="AK1" s="29">
        <v>40725</v>
      </c>
      <c r="AL1" s="19">
        <v>40725</v>
      </c>
      <c r="AM1" s="29">
        <v>40725</v>
      </c>
      <c r="AN1" s="29">
        <v>40725</v>
      </c>
      <c r="AO1" s="29">
        <v>40725</v>
      </c>
      <c r="AP1" s="29">
        <v>40725</v>
      </c>
      <c r="AQ1" s="29">
        <v>40725</v>
      </c>
      <c r="AR1" s="4">
        <v>40725</v>
      </c>
    </row>
    <row r="2" spans="1:44">
      <c r="B2" s="11" t="s">
        <v>753</v>
      </c>
      <c r="D2" s="8" t="s">
        <v>704</v>
      </c>
      <c r="E2" s="8" t="s">
        <v>705</v>
      </c>
      <c r="F2" s="8" t="s">
        <v>706</v>
      </c>
      <c r="G2" s="8" t="s">
        <v>707</v>
      </c>
      <c r="H2" s="7" t="s">
        <v>708</v>
      </c>
      <c r="I2" s="7" t="s">
        <v>709</v>
      </c>
      <c r="J2" s="7" t="s">
        <v>710</v>
      </c>
      <c r="K2" s="8" t="s">
        <v>711</v>
      </c>
      <c r="L2" s="8" t="s">
        <v>712</v>
      </c>
      <c r="M2" s="8" t="s">
        <v>713</v>
      </c>
      <c r="N2" s="7" t="s">
        <v>714</v>
      </c>
      <c r="O2" s="8" t="s">
        <v>715</v>
      </c>
      <c r="P2" s="7" t="s">
        <v>716</v>
      </c>
      <c r="Q2" s="9" t="s">
        <v>717</v>
      </c>
      <c r="R2" s="9" t="s">
        <v>718</v>
      </c>
      <c r="S2" s="9" t="s">
        <v>719</v>
      </c>
      <c r="T2" s="10" t="s">
        <v>720</v>
      </c>
      <c r="U2" s="9" t="s">
        <v>721</v>
      </c>
      <c r="V2" s="12" t="s">
        <v>722</v>
      </c>
      <c r="W2" s="12" t="s">
        <v>723</v>
      </c>
      <c r="X2" s="12" t="s">
        <v>724</v>
      </c>
      <c r="Y2" s="22" t="s">
        <v>725</v>
      </c>
      <c r="Z2" s="22" t="s">
        <v>726</v>
      </c>
      <c r="AA2" s="22" t="s">
        <v>749</v>
      </c>
      <c r="AB2" s="22" t="s">
        <v>727</v>
      </c>
      <c r="AC2" s="12" t="s">
        <v>728</v>
      </c>
      <c r="AD2" s="13" t="s">
        <v>729</v>
      </c>
      <c r="AE2" s="13" t="s">
        <v>745</v>
      </c>
      <c r="AF2" s="13" t="s">
        <v>731</v>
      </c>
      <c r="AG2" s="13" t="s">
        <v>732</v>
      </c>
      <c r="AH2" s="13" t="s">
        <v>733</v>
      </c>
      <c r="AI2" s="13" t="s">
        <v>734</v>
      </c>
      <c r="AJ2" s="13" t="s">
        <v>737</v>
      </c>
      <c r="AK2" s="13" t="s">
        <v>735</v>
      </c>
      <c r="AL2" s="19" t="s">
        <v>746</v>
      </c>
      <c r="AM2" s="13" t="s">
        <v>738</v>
      </c>
      <c r="AN2" s="13" t="s">
        <v>739</v>
      </c>
      <c r="AO2" s="13" t="s">
        <v>740</v>
      </c>
      <c r="AP2" s="13" t="s">
        <v>741</v>
      </c>
      <c r="AQ2" s="13" t="s">
        <v>742</v>
      </c>
      <c r="AR2" s="5" t="s">
        <v>743</v>
      </c>
    </row>
    <row r="3" spans="1:44">
      <c r="B3" s="11" t="s">
        <v>754</v>
      </c>
      <c r="D3" s="8" t="s">
        <v>730</v>
      </c>
      <c r="E3" s="8" t="s">
        <v>730</v>
      </c>
      <c r="F3" s="8" t="s">
        <v>730</v>
      </c>
      <c r="G3" s="8" t="s">
        <v>730</v>
      </c>
      <c r="H3" s="7" t="s">
        <v>730</v>
      </c>
      <c r="I3" s="7" t="s">
        <v>730</v>
      </c>
      <c r="J3" s="7" t="s">
        <v>730</v>
      </c>
      <c r="K3" s="8" t="s">
        <v>730</v>
      </c>
      <c r="L3" s="8" t="s">
        <v>730</v>
      </c>
      <c r="M3" s="8" t="s">
        <v>730</v>
      </c>
      <c r="N3" s="7" t="s">
        <v>730</v>
      </c>
      <c r="O3" s="8" t="s">
        <v>730</v>
      </c>
      <c r="P3" s="7" t="s">
        <v>730</v>
      </c>
      <c r="Q3" s="9" t="s">
        <v>730</v>
      </c>
      <c r="R3" s="9" t="s">
        <v>730</v>
      </c>
      <c r="S3" s="9" t="s">
        <v>730</v>
      </c>
      <c r="T3" s="10" t="s">
        <v>730</v>
      </c>
      <c r="U3" s="9" t="s">
        <v>730</v>
      </c>
      <c r="V3" s="12" t="s">
        <v>730</v>
      </c>
      <c r="W3" s="12" t="s">
        <v>730</v>
      </c>
      <c r="X3" s="12" t="s">
        <v>730</v>
      </c>
      <c r="Y3" s="22" t="s">
        <v>730</v>
      </c>
      <c r="Z3" s="22" t="s">
        <v>730</v>
      </c>
      <c r="AA3" s="22" t="s">
        <v>730</v>
      </c>
      <c r="AB3" s="22" t="s">
        <v>730</v>
      </c>
      <c r="AC3" s="12" t="s">
        <v>730</v>
      </c>
      <c r="AD3" s="13" t="s">
        <v>730</v>
      </c>
      <c r="AE3" s="13" t="s">
        <v>730</v>
      </c>
      <c r="AF3" s="13" t="s">
        <v>730</v>
      </c>
      <c r="AG3" s="13" t="s">
        <v>730</v>
      </c>
      <c r="AH3" s="13" t="s">
        <v>730</v>
      </c>
      <c r="AI3" s="13" t="s">
        <v>736</v>
      </c>
      <c r="AJ3" s="13" t="s">
        <v>730</v>
      </c>
      <c r="AK3" s="13" t="s">
        <v>730</v>
      </c>
      <c r="AL3" s="19" t="s">
        <v>747</v>
      </c>
      <c r="AM3" s="13" t="s">
        <v>730</v>
      </c>
      <c r="AN3" s="13" t="s">
        <v>730</v>
      </c>
      <c r="AO3" s="13" t="s">
        <v>730</v>
      </c>
      <c r="AP3" s="13" t="s">
        <v>730</v>
      </c>
      <c r="AQ3" s="13" t="s">
        <v>730</v>
      </c>
      <c r="AR3" s="5" t="s">
        <v>744</v>
      </c>
    </row>
    <row r="4" spans="1:44" s="1" customFormat="1" ht="13.5" thickBot="1">
      <c r="A4" s="16" t="s">
        <v>0</v>
      </c>
      <c r="B4" s="16" t="s">
        <v>1</v>
      </c>
      <c r="C4" s="16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2" t="s">
        <v>29</v>
      </c>
      <c r="AE4" s="2" t="s">
        <v>30</v>
      </c>
      <c r="AF4" s="2" t="s">
        <v>31</v>
      </c>
      <c r="AG4" s="2" t="s">
        <v>32</v>
      </c>
      <c r="AH4" s="2" t="s">
        <v>33</v>
      </c>
      <c r="AI4" s="2" t="s">
        <v>34</v>
      </c>
      <c r="AJ4" s="2" t="s">
        <v>35</v>
      </c>
      <c r="AK4" s="2" t="s">
        <v>36</v>
      </c>
      <c r="AL4" s="14" t="s">
        <v>752</v>
      </c>
      <c r="AM4" s="2" t="s">
        <v>37</v>
      </c>
      <c r="AN4" s="2" t="s">
        <v>38</v>
      </c>
      <c r="AO4" s="2" t="s">
        <v>39</v>
      </c>
      <c r="AP4" s="2" t="s">
        <v>40</v>
      </c>
      <c r="AQ4" s="2" t="s">
        <v>41</v>
      </c>
      <c r="AR4" s="32" t="s">
        <v>752</v>
      </c>
    </row>
    <row r="5" spans="1:44">
      <c r="A5" s="11" t="s">
        <v>42</v>
      </c>
      <c r="B5" s="11" t="s">
        <v>43</v>
      </c>
      <c r="C5" s="11" t="s">
        <v>44</v>
      </c>
      <c r="D5" s="30">
        <v>309</v>
      </c>
      <c r="E5" s="30">
        <v>0</v>
      </c>
      <c r="F5" s="30">
        <v>104100</v>
      </c>
      <c r="G5" s="30">
        <v>0</v>
      </c>
      <c r="H5" s="30">
        <v>696</v>
      </c>
      <c r="I5" s="30">
        <v>0</v>
      </c>
      <c r="J5" s="30">
        <v>21895</v>
      </c>
      <c r="K5" s="30">
        <v>0</v>
      </c>
      <c r="L5" s="30">
        <v>0</v>
      </c>
      <c r="M5" s="30">
        <v>2248421</v>
      </c>
      <c r="N5" s="30">
        <v>33983</v>
      </c>
      <c r="O5" s="30">
        <v>0</v>
      </c>
      <c r="P5" s="30">
        <v>0</v>
      </c>
      <c r="Q5" s="30">
        <v>112811</v>
      </c>
      <c r="R5" s="30">
        <v>41161</v>
      </c>
      <c r="S5" s="30">
        <v>0</v>
      </c>
      <c r="T5" s="30">
        <v>0</v>
      </c>
      <c r="U5" s="30">
        <v>320065</v>
      </c>
      <c r="V5" s="30">
        <v>0</v>
      </c>
      <c r="W5" s="30">
        <v>21206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398630</v>
      </c>
      <c r="AD5" s="30">
        <v>144901</v>
      </c>
      <c r="AE5" s="30">
        <v>25371</v>
      </c>
      <c r="AF5" s="30">
        <v>0</v>
      </c>
      <c r="AG5" s="30">
        <v>879069</v>
      </c>
      <c r="AH5" s="30">
        <v>0</v>
      </c>
      <c r="AI5" s="30">
        <v>0</v>
      </c>
      <c r="AJ5" s="30">
        <v>0</v>
      </c>
      <c r="AK5" s="30">
        <v>0</v>
      </c>
      <c r="AL5" s="25">
        <f>SUM(D5:AK5)</f>
        <v>4352618</v>
      </c>
      <c r="AM5" s="30">
        <v>0</v>
      </c>
      <c r="AN5" s="30">
        <v>0</v>
      </c>
      <c r="AO5" s="30">
        <v>0</v>
      </c>
      <c r="AP5" s="30">
        <v>0</v>
      </c>
      <c r="AQ5" s="30">
        <v>0</v>
      </c>
      <c r="AR5" s="30">
        <f>SUM(AM5:AQ5)</f>
        <v>0</v>
      </c>
    </row>
    <row r="6" spans="1:44">
      <c r="A6" s="11" t="s">
        <v>45</v>
      </c>
      <c r="B6" s="11" t="s">
        <v>46</v>
      </c>
      <c r="C6" s="11" t="s">
        <v>47</v>
      </c>
      <c r="D6" s="30">
        <v>2064</v>
      </c>
      <c r="E6" s="30">
        <v>14704</v>
      </c>
      <c r="F6" s="30">
        <v>0</v>
      </c>
      <c r="G6" s="30">
        <v>0</v>
      </c>
      <c r="H6" s="30">
        <v>147</v>
      </c>
      <c r="I6" s="30">
        <v>0</v>
      </c>
      <c r="J6" s="30">
        <v>173</v>
      </c>
      <c r="K6" s="30">
        <v>308</v>
      </c>
      <c r="L6" s="30">
        <v>0</v>
      </c>
      <c r="M6" s="30">
        <v>520962</v>
      </c>
      <c r="N6" s="30">
        <v>25058</v>
      </c>
      <c r="O6" s="30">
        <v>0</v>
      </c>
      <c r="P6" s="30">
        <v>0</v>
      </c>
      <c r="Q6" s="30">
        <v>100166</v>
      </c>
      <c r="R6" s="30">
        <v>0</v>
      </c>
      <c r="S6" s="30">
        <v>0</v>
      </c>
      <c r="T6" s="30">
        <v>0</v>
      </c>
      <c r="U6" s="30">
        <v>247674</v>
      </c>
      <c r="V6" s="30">
        <v>0</v>
      </c>
      <c r="W6" s="30">
        <v>320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108999</v>
      </c>
      <c r="AD6" s="30">
        <v>36262</v>
      </c>
      <c r="AE6" s="30">
        <v>10922</v>
      </c>
      <c r="AF6" s="30">
        <v>0</v>
      </c>
      <c r="AG6" s="30">
        <v>540731</v>
      </c>
      <c r="AH6" s="30">
        <v>0</v>
      </c>
      <c r="AI6" s="30">
        <v>0</v>
      </c>
      <c r="AJ6" s="30">
        <v>0</v>
      </c>
      <c r="AK6" s="30">
        <v>0</v>
      </c>
      <c r="AL6" s="20">
        <f t="shared" ref="AL6:AL69" si="0">SUM(D6:AK6)</f>
        <v>1608490</v>
      </c>
      <c r="AM6" s="30">
        <v>0</v>
      </c>
      <c r="AN6" s="30">
        <v>0</v>
      </c>
      <c r="AO6" s="30">
        <v>0</v>
      </c>
      <c r="AP6" s="30">
        <v>0</v>
      </c>
      <c r="AQ6" s="30">
        <v>0</v>
      </c>
      <c r="AR6" s="30">
        <f t="shared" ref="AR6:AR69" si="1">SUM(AM6:AQ6)</f>
        <v>0</v>
      </c>
    </row>
    <row r="7" spans="1:44">
      <c r="A7" s="11" t="s">
        <v>48</v>
      </c>
      <c r="B7" s="11" t="s">
        <v>49</v>
      </c>
      <c r="C7" s="11" t="s">
        <v>50</v>
      </c>
      <c r="D7" s="30">
        <v>0</v>
      </c>
      <c r="E7" s="30">
        <v>9</v>
      </c>
      <c r="F7" s="30">
        <v>103262</v>
      </c>
      <c r="G7" s="30">
        <v>0</v>
      </c>
      <c r="H7" s="30">
        <v>0</v>
      </c>
      <c r="I7" s="30">
        <v>0</v>
      </c>
      <c r="J7" s="30">
        <v>29</v>
      </c>
      <c r="K7" s="30">
        <v>2000</v>
      </c>
      <c r="L7" s="30">
        <v>0</v>
      </c>
      <c r="M7" s="30">
        <v>139390</v>
      </c>
      <c r="N7" s="30">
        <v>392</v>
      </c>
      <c r="O7" s="30">
        <v>0</v>
      </c>
      <c r="P7" s="30">
        <v>0</v>
      </c>
      <c r="Q7" s="30">
        <v>27106</v>
      </c>
      <c r="R7" s="30">
        <v>29</v>
      </c>
      <c r="S7" s="30">
        <v>0</v>
      </c>
      <c r="T7" s="30">
        <v>0</v>
      </c>
      <c r="U7" s="30">
        <v>38574</v>
      </c>
      <c r="V7" s="30">
        <v>0</v>
      </c>
      <c r="W7" s="30">
        <v>0</v>
      </c>
      <c r="X7" s="30">
        <v>3224</v>
      </c>
      <c r="Y7" s="30">
        <v>0</v>
      </c>
      <c r="Z7" s="30">
        <v>0</v>
      </c>
      <c r="AA7" s="30">
        <v>0</v>
      </c>
      <c r="AB7" s="30">
        <v>0</v>
      </c>
      <c r="AC7" s="30">
        <v>88228</v>
      </c>
      <c r="AD7" s="30">
        <v>4080</v>
      </c>
      <c r="AE7" s="30">
        <v>1921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20">
        <f t="shared" si="0"/>
        <v>408244</v>
      </c>
      <c r="AM7" s="30">
        <v>0</v>
      </c>
      <c r="AN7" s="30">
        <v>0</v>
      </c>
      <c r="AO7" s="30">
        <v>0</v>
      </c>
      <c r="AP7" s="30">
        <v>3147</v>
      </c>
      <c r="AQ7" s="30">
        <v>0</v>
      </c>
      <c r="AR7" s="30">
        <f t="shared" si="1"/>
        <v>3147</v>
      </c>
    </row>
    <row r="8" spans="1:44">
      <c r="A8" s="11" t="s">
        <v>51</v>
      </c>
      <c r="B8" s="11" t="s">
        <v>52</v>
      </c>
      <c r="C8" s="11" t="s">
        <v>53</v>
      </c>
      <c r="D8" s="30">
        <v>733</v>
      </c>
      <c r="E8" s="30">
        <v>-19355</v>
      </c>
      <c r="F8" s="30">
        <v>14478</v>
      </c>
      <c r="G8" s="30">
        <v>0</v>
      </c>
      <c r="H8" s="30">
        <v>0</v>
      </c>
      <c r="I8" s="30">
        <v>0</v>
      </c>
      <c r="J8" s="30">
        <v>242560</v>
      </c>
      <c r="K8" s="30">
        <v>0</v>
      </c>
      <c r="L8" s="30">
        <v>0</v>
      </c>
      <c r="M8" s="30">
        <v>466261</v>
      </c>
      <c r="N8" s="30">
        <v>13075</v>
      </c>
      <c r="O8" s="30">
        <v>0</v>
      </c>
      <c r="P8" s="30">
        <v>0</v>
      </c>
      <c r="Q8" s="30">
        <v>71464</v>
      </c>
      <c r="R8" s="30">
        <v>12228</v>
      </c>
      <c r="S8" s="30">
        <v>0</v>
      </c>
      <c r="T8" s="30">
        <v>0</v>
      </c>
      <c r="U8" s="30">
        <v>231154</v>
      </c>
      <c r="V8" s="30">
        <v>0</v>
      </c>
      <c r="W8" s="30">
        <v>120679</v>
      </c>
      <c r="X8" s="30">
        <v>10406</v>
      </c>
      <c r="Y8" s="30">
        <v>0</v>
      </c>
      <c r="Z8" s="30">
        <v>0</v>
      </c>
      <c r="AA8" s="30">
        <v>0</v>
      </c>
      <c r="AB8" s="30">
        <v>0</v>
      </c>
      <c r="AC8" s="30">
        <v>200097</v>
      </c>
      <c r="AD8" s="30">
        <v>67279</v>
      </c>
      <c r="AE8" s="30">
        <v>7727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20">
        <f t="shared" si="0"/>
        <v>1438786</v>
      </c>
      <c r="AM8" s="30">
        <v>0</v>
      </c>
      <c r="AN8" s="30">
        <v>0</v>
      </c>
      <c r="AO8" s="30">
        <v>0</v>
      </c>
      <c r="AP8" s="30">
        <v>79038</v>
      </c>
      <c r="AQ8" s="30">
        <v>0</v>
      </c>
      <c r="AR8" s="30">
        <f t="shared" si="1"/>
        <v>79038</v>
      </c>
    </row>
    <row r="9" spans="1:44">
      <c r="A9" s="11" t="s">
        <v>54</v>
      </c>
      <c r="B9" s="11" t="s">
        <v>55</v>
      </c>
      <c r="C9" s="11" t="s">
        <v>56</v>
      </c>
      <c r="D9" s="30">
        <v>24797</v>
      </c>
      <c r="E9" s="30">
        <v>-59408</v>
      </c>
      <c r="F9" s="30">
        <v>50095</v>
      </c>
      <c r="G9" s="30">
        <v>0</v>
      </c>
      <c r="H9" s="30">
        <v>0</v>
      </c>
      <c r="I9" s="30">
        <v>0</v>
      </c>
      <c r="J9" s="30">
        <v>281536</v>
      </c>
      <c r="K9" s="30">
        <v>21841</v>
      </c>
      <c r="L9" s="30">
        <v>0</v>
      </c>
      <c r="M9" s="30">
        <v>388219</v>
      </c>
      <c r="N9" s="30">
        <v>5920</v>
      </c>
      <c r="O9" s="30">
        <v>0</v>
      </c>
      <c r="P9" s="30">
        <v>0</v>
      </c>
      <c r="Q9" s="30">
        <v>59713</v>
      </c>
      <c r="R9" s="30">
        <v>4100</v>
      </c>
      <c r="S9" s="30">
        <v>0</v>
      </c>
      <c r="T9" s="30">
        <v>0</v>
      </c>
      <c r="U9" s="30">
        <v>251168</v>
      </c>
      <c r="V9" s="30">
        <v>0</v>
      </c>
      <c r="W9" s="30">
        <v>63946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178508</v>
      </c>
      <c r="AD9" s="30">
        <v>320</v>
      </c>
      <c r="AE9" s="30">
        <v>27274</v>
      </c>
      <c r="AF9" s="30">
        <v>0</v>
      </c>
      <c r="AG9" s="30">
        <v>0</v>
      </c>
      <c r="AH9" s="30">
        <v>65782</v>
      </c>
      <c r="AI9" s="30">
        <v>0</v>
      </c>
      <c r="AJ9" s="30">
        <v>0</v>
      </c>
      <c r="AK9" s="30">
        <v>0</v>
      </c>
      <c r="AL9" s="20">
        <f t="shared" si="0"/>
        <v>1363811</v>
      </c>
      <c r="AM9" s="30">
        <v>0</v>
      </c>
      <c r="AN9" s="30">
        <v>0</v>
      </c>
      <c r="AO9" s="30">
        <v>0</v>
      </c>
      <c r="AP9" s="30">
        <v>12802</v>
      </c>
      <c r="AQ9" s="30">
        <v>0</v>
      </c>
      <c r="AR9" s="30">
        <f t="shared" si="1"/>
        <v>12802</v>
      </c>
    </row>
    <row r="10" spans="1:44">
      <c r="A10" s="11" t="s">
        <v>57</v>
      </c>
      <c r="B10" s="11" t="s">
        <v>58</v>
      </c>
      <c r="C10" s="11" t="s">
        <v>59</v>
      </c>
      <c r="D10" s="30">
        <v>0</v>
      </c>
      <c r="E10" s="30">
        <v>0</v>
      </c>
      <c r="F10" s="30">
        <v>181448</v>
      </c>
      <c r="G10" s="30">
        <v>0</v>
      </c>
      <c r="H10" s="30">
        <v>144736</v>
      </c>
      <c r="I10" s="30">
        <v>0</v>
      </c>
      <c r="J10" s="30">
        <v>140691</v>
      </c>
      <c r="K10" s="30">
        <v>0</v>
      </c>
      <c r="L10" s="30">
        <v>0</v>
      </c>
      <c r="M10" s="30">
        <v>1339924</v>
      </c>
      <c r="N10" s="30">
        <v>16017</v>
      </c>
      <c r="O10" s="30">
        <v>0</v>
      </c>
      <c r="P10" s="30">
        <v>0</v>
      </c>
      <c r="Q10" s="30">
        <v>25141</v>
      </c>
      <c r="R10" s="30">
        <v>12504</v>
      </c>
      <c r="S10" s="30">
        <v>0</v>
      </c>
      <c r="T10" s="30">
        <v>0</v>
      </c>
      <c r="U10" s="30">
        <v>774642</v>
      </c>
      <c r="V10" s="30">
        <v>0</v>
      </c>
      <c r="W10" s="30">
        <v>131871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364938</v>
      </c>
      <c r="AD10" s="30">
        <v>27223</v>
      </c>
      <c r="AE10" s="30">
        <v>6546</v>
      </c>
      <c r="AF10" s="30">
        <v>0</v>
      </c>
      <c r="AG10" s="30">
        <v>0</v>
      </c>
      <c r="AH10" s="30">
        <v>67244</v>
      </c>
      <c r="AI10" s="30">
        <v>0</v>
      </c>
      <c r="AJ10" s="30">
        <v>0</v>
      </c>
      <c r="AK10" s="30">
        <v>0</v>
      </c>
      <c r="AL10" s="20">
        <f t="shared" si="0"/>
        <v>3232925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f t="shared" si="1"/>
        <v>0</v>
      </c>
    </row>
    <row r="11" spans="1:44">
      <c r="A11" s="11" t="s">
        <v>60</v>
      </c>
      <c r="B11" s="11" t="s">
        <v>61</v>
      </c>
      <c r="C11" s="11" t="s">
        <v>62</v>
      </c>
      <c r="D11" s="30">
        <v>0</v>
      </c>
      <c r="E11" s="30">
        <v>0</v>
      </c>
      <c r="F11" s="30">
        <v>19372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381914</v>
      </c>
      <c r="N11" s="30">
        <v>12189</v>
      </c>
      <c r="O11" s="30">
        <v>0</v>
      </c>
      <c r="P11" s="30">
        <v>0</v>
      </c>
      <c r="Q11" s="30">
        <v>26203</v>
      </c>
      <c r="R11" s="30">
        <v>26335</v>
      </c>
      <c r="S11" s="30">
        <v>0</v>
      </c>
      <c r="T11" s="30">
        <v>0</v>
      </c>
      <c r="U11" s="30">
        <v>356544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235469</v>
      </c>
      <c r="AD11" s="30">
        <v>94252</v>
      </c>
      <c r="AE11" s="30">
        <v>24203</v>
      </c>
      <c r="AF11" s="30">
        <v>0</v>
      </c>
      <c r="AG11" s="30">
        <v>242240</v>
      </c>
      <c r="AH11" s="30">
        <v>0</v>
      </c>
      <c r="AI11" s="30">
        <v>0</v>
      </c>
      <c r="AJ11" s="30">
        <v>0</v>
      </c>
      <c r="AK11" s="30">
        <v>0</v>
      </c>
      <c r="AL11" s="20">
        <f t="shared" si="0"/>
        <v>1418721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f t="shared" si="1"/>
        <v>0</v>
      </c>
    </row>
    <row r="12" spans="1:44">
      <c r="A12" s="11" t="s">
        <v>63</v>
      </c>
      <c r="B12" s="11" t="s">
        <v>64</v>
      </c>
      <c r="C12" s="11" t="s">
        <v>65</v>
      </c>
      <c r="D12" s="30">
        <v>0</v>
      </c>
      <c r="E12" s="30">
        <v>0</v>
      </c>
      <c r="F12" s="30">
        <v>51181</v>
      </c>
      <c r="G12" s="30">
        <v>0</v>
      </c>
      <c r="H12" s="30">
        <v>0</v>
      </c>
      <c r="I12" s="30">
        <v>0</v>
      </c>
      <c r="J12" s="30">
        <v>180000</v>
      </c>
      <c r="K12" s="30">
        <v>0</v>
      </c>
      <c r="L12" s="30">
        <v>0</v>
      </c>
      <c r="M12" s="30">
        <v>716241</v>
      </c>
      <c r="N12" s="30">
        <v>14907</v>
      </c>
      <c r="O12" s="30">
        <v>0</v>
      </c>
      <c r="P12" s="30">
        <v>0</v>
      </c>
      <c r="Q12" s="30">
        <v>82603</v>
      </c>
      <c r="R12" s="30">
        <v>28217</v>
      </c>
      <c r="S12" s="30">
        <v>0</v>
      </c>
      <c r="T12" s="30">
        <v>1587</v>
      </c>
      <c r="U12" s="30">
        <v>391622</v>
      </c>
      <c r="V12" s="30">
        <v>0</v>
      </c>
      <c r="W12" s="30">
        <v>98000</v>
      </c>
      <c r="X12" s="30">
        <v>0</v>
      </c>
      <c r="Y12" s="30">
        <v>0</v>
      </c>
      <c r="Z12" s="30">
        <v>0</v>
      </c>
      <c r="AA12" s="30">
        <v>0</v>
      </c>
      <c r="AB12" s="30">
        <v>50689</v>
      </c>
      <c r="AC12" s="30">
        <v>407688</v>
      </c>
      <c r="AD12" s="30">
        <v>166331</v>
      </c>
      <c r="AE12" s="30">
        <v>5537</v>
      </c>
      <c r="AF12" s="30">
        <v>0</v>
      </c>
      <c r="AG12" s="30">
        <v>76930</v>
      </c>
      <c r="AH12" s="30">
        <v>0</v>
      </c>
      <c r="AI12" s="30">
        <v>0</v>
      </c>
      <c r="AJ12" s="30">
        <v>0</v>
      </c>
      <c r="AK12" s="30">
        <v>0</v>
      </c>
      <c r="AL12" s="20">
        <f t="shared" si="0"/>
        <v>2271533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f t="shared" si="1"/>
        <v>0</v>
      </c>
    </row>
    <row r="13" spans="1:44">
      <c r="A13" s="11" t="s">
        <v>66</v>
      </c>
      <c r="B13" s="11" t="s">
        <v>67</v>
      </c>
      <c r="C13" s="11" t="s">
        <v>68</v>
      </c>
      <c r="D13" s="30">
        <v>0</v>
      </c>
      <c r="E13" s="30">
        <v>0</v>
      </c>
      <c r="F13" s="30">
        <v>3138</v>
      </c>
      <c r="G13" s="30">
        <v>0</v>
      </c>
      <c r="H13" s="30">
        <v>0</v>
      </c>
      <c r="I13" s="30">
        <v>0</v>
      </c>
      <c r="J13" s="30">
        <v>100853</v>
      </c>
      <c r="K13" s="30">
        <v>0</v>
      </c>
      <c r="L13" s="30">
        <v>0</v>
      </c>
      <c r="M13" s="30">
        <v>1426020</v>
      </c>
      <c r="N13" s="30">
        <v>36861</v>
      </c>
      <c r="O13" s="30">
        <v>0</v>
      </c>
      <c r="P13" s="30">
        <v>0</v>
      </c>
      <c r="Q13" s="30">
        <v>56290</v>
      </c>
      <c r="R13" s="30">
        <v>61391</v>
      </c>
      <c r="S13" s="30">
        <v>0</v>
      </c>
      <c r="T13" s="30">
        <v>648</v>
      </c>
      <c r="U13" s="30">
        <v>582720</v>
      </c>
      <c r="V13" s="30">
        <v>0</v>
      </c>
      <c r="W13" s="30">
        <v>264580</v>
      </c>
      <c r="X13" s="30">
        <v>7694</v>
      </c>
      <c r="Y13" s="30">
        <v>0</v>
      </c>
      <c r="Z13" s="30">
        <v>0</v>
      </c>
      <c r="AA13" s="30">
        <v>0</v>
      </c>
      <c r="AB13" s="30">
        <v>0</v>
      </c>
      <c r="AC13" s="30">
        <v>306266</v>
      </c>
      <c r="AD13" s="30">
        <v>0</v>
      </c>
      <c r="AE13" s="30">
        <v>9206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20">
        <f t="shared" si="0"/>
        <v>2855667</v>
      </c>
      <c r="AM13" s="30">
        <v>0</v>
      </c>
      <c r="AN13" s="30">
        <v>0</v>
      </c>
      <c r="AO13" s="30">
        <v>0</v>
      </c>
      <c r="AP13" s="30">
        <v>1713</v>
      </c>
      <c r="AQ13" s="30">
        <v>0</v>
      </c>
      <c r="AR13" s="30">
        <f t="shared" si="1"/>
        <v>1713</v>
      </c>
    </row>
    <row r="14" spans="1:44">
      <c r="A14" s="11" t="s">
        <v>69</v>
      </c>
      <c r="B14" s="11" t="s">
        <v>70</v>
      </c>
      <c r="C14" s="11" t="s">
        <v>71</v>
      </c>
      <c r="D14" s="30">
        <v>0</v>
      </c>
      <c r="E14" s="30">
        <v>0</v>
      </c>
      <c r="F14" s="30">
        <v>57233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271653</v>
      </c>
      <c r="N14" s="30">
        <v>3120</v>
      </c>
      <c r="O14" s="30">
        <v>0</v>
      </c>
      <c r="P14" s="30">
        <v>0</v>
      </c>
      <c r="Q14" s="30">
        <v>46037</v>
      </c>
      <c r="R14" s="30">
        <v>12613</v>
      </c>
      <c r="S14" s="30">
        <v>0</v>
      </c>
      <c r="T14" s="30">
        <v>0</v>
      </c>
      <c r="U14" s="30">
        <v>126919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233820</v>
      </c>
      <c r="AD14" s="30">
        <v>7925</v>
      </c>
      <c r="AE14" s="30">
        <v>3078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20">
        <f t="shared" si="0"/>
        <v>762398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f t="shared" si="1"/>
        <v>0</v>
      </c>
    </row>
    <row r="15" spans="1:44">
      <c r="A15" s="11" t="s">
        <v>72</v>
      </c>
      <c r="B15" s="11" t="s">
        <v>73</v>
      </c>
      <c r="C15" s="11" t="s">
        <v>74</v>
      </c>
      <c r="D15" s="30">
        <v>10476</v>
      </c>
      <c r="E15" s="30">
        <v>0</v>
      </c>
      <c r="F15" s="30">
        <v>256669</v>
      </c>
      <c r="G15" s="30">
        <v>0</v>
      </c>
      <c r="H15" s="30">
        <v>10288</v>
      </c>
      <c r="I15" s="30">
        <v>0</v>
      </c>
      <c r="J15" s="30">
        <v>43000</v>
      </c>
      <c r="K15" s="30">
        <v>0</v>
      </c>
      <c r="L15" s="30">
        <v>0</v>
      </c>
      <c r="M15" s="30">
        <v>1034245</v>
      </c>
      <c r="N15" s="30">
        <v>34308</v>
      </c>
      <c r="O15" s="30">
        <v>0</v>
      </c>
      <c r="P15" s="30">
        <v>0</v>
      </c>
      <c r="Q15" s="30">
        <v>121215</v>
      </c>
      <c r="R15" s="30">
        <v>53443</v>
      </c>
      <c r="S15" s="30">
        <v>0</v>
      </c>
      <c r="T15" s="30">
        <v>0</v>
      </c>
      <c r="U15" s="30">
        <v>372520</v>
      </c>
      <c r="V15" s="30">
        <v>0</v>
      </c>
      <c r="W15" s="30">
        <v>90798</v>
      </c>
      <c r="X15" s="30">
        <v>8686</v>
      </c>
      <c r="Y15" s="30">
        <v>0</v>
      </c>
      <c r="Z15" s="30">
        <v>0</v>
      </c>
      <c r="AA15" s="30">
        <v>0</v>
      </c>
      <c r="AB15" s="30">
        <v>0</v>
      </c>
      <c r="AC15" s="30">
        <v>555187</v>
      </c>
      <c r="AD15" s="30">
        <v>39784</v>
      </c>
      <c r="AE15" s="30">
        <v>16805</v>
      </c>
      <c r="AF15" s="30">
        <v>0</v>
      </c>
      <c r="AG15" s="30">
        <v>937212</v>
      </c>
      <c r="AH15" s="30">
        <v>0</v>
      </c>
      <c r="AI15" s="30">
        <v>0</v>
      </c>
      <c r="AJ15" s="30">
        <v>0</v>
      </c>
      <c r="AK15" s="30">
        <v>0</v>
      </c>
      <c r="AL15" s="20">
        <f t="shared" si="0"/>
        <v>3584636</v>
      </c>
      <c r="AM15" s="30">
        <v>0</v>
      </c>
      <c r="AN15" s="30">
        <v>0</v>
      </c>
      <c r="AO15" s="30">
        <v>0</v>
      </c>
      <c r="AP15" s="30">
        <v>3076</v>
      </c>
      <c r="AQ15" s="30">
        <v>0</v>
      </c>
      <c r="AR15" s="30">
        <f t="shared" si="1"/>
        <v>3076</v>
      </c>
    </row>
    <row r="16" spans="1:44">
      <c r="A16" s="11" t="s">
        <v>75</v>
      </c>
      <c r="B16" s="11" t="s">
        <v>76</v>
      </c>
      <c r="C16" s="11" t="s">
        <v>77</v>
      </c>
      <c r="D16" s="30">
        <v>0</v>
      </c>
      <c r="E16" s="30">
        <v>27278</v>
      </c>
      <c r="F16" s="30">
        <v>66070</v>
      </c>
      <c r="G16" s="30">
        <v>0</v>
      </c>
      <c r="H16" s="30">
        <v>7165</v>
      </c>
      <c r="I16" s="30">
        <v>0</v>
      </c>
      <c r="J16" s="30">
        <v>136175</v>
      </c>
      <c r="K16" s="30">
        <v>2169</v>
      </c>
      <c r="L16" s="30">
        <v>0</v>
      </c>
      <c r="M16" s="30">
        <v>2014056</v>
      </c>
      <c r="N16" s="30">
        <v>55539</v>
      </c>
      <c r="O16" s="30">
        <v>0</v>
      </c>
      <c r="P16" s="30">
        <v>0</v>
      </c>
      <c r="Q16" s="30">
        <v>246442</v>
      </c>
      <c r="R16" s="30">
        <v>69770</v>
      </c>
      <c r="S16" s="30">
        <v>0</v>
      </c>
      <c r="T16" s="30">
        <v>0</v>
      </c>
      <c r="U16" s="30">
        <v>601816</v>
      </c>
      <c r="V16" s="30">
        <v>0</v>
      </c>
      <c r="W16" s="30">
        <v>129542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817184</v>
      </c>
      <c r="AD16" s="30">
        <v>129687</v>
      </c>
      <c r="AE16" s="30">
        <v>80097</v>
      </c>
      <c r="AF16" s="30">
        <v>0</v>
      </c>
      <c r="AG16" s="30">
        <v>408537</v>
      </c>
      <c r="AH16" s="30">
        <v>288846</v>
      </c>
      <c r="AI16" s="30">
        <v>0</v>
      </c>
      <c r="AJ16" s="30">
        <v>0</v>
      </c>
      <c r="AK16" s="30">
        <v>0</v>
      </c>
      <c r="AL16" s="20">
        <f t="shared" si="0"/>
        <v>5080373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f t="shared" si="1"/>
        <v>0</v>
      </c>
    </row>
    <row r="17" spans="1:44">
      <c r="A17" s="11" t="s">
        <v>78</v>
      </c>
      <c r="B17" s="11" t="s">
        <v>79</v>
      </c>
      <c r="C17" s="11" t="s">
        <v>71</v>
      </c>
      <c r="D17" s="30">
        <v>0</v>
      </c>
      <c r="E17" s="30">
        <v>33133</v>
      </c>
      <c r="F17" s="30">
        <v>34084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496017</v>
      </c>
      <c r="N17" s="30">
        <v>300</v>
      </c>
      <c r="O17" s="30">
        <v>0</v>
      </c>
      <c r="P17" s="30">
        <v>0</v>
      </c>
      <c r="Q17" s="30">
        <v>61289</v>
      </c>
      <c r="R17" s="30">
        <v>12820</v>
      </c>
      <c r="S17" s="30">
        <v>0</v>
      </c>
      <c r="T17" s="30">
        <v>0</v>
      </c>
      <c r="U17" s="30">
        <v>99225</v>
      </c>
      <c r="V17" s="30">
        <v>0</v>
      </c>
      <c r="W17" s="30">
        <v>0</v>
      </c>
      <c r="X17" s="30">
        <v>140831</v>
      </c>
      <c r="Y17" s="30">
        <v>0</v>
      </c>
      <c r="Z17" s="30">
        <v>0</v>
      </c>
      <c r="AA17" s="30">
        <v>0</v>
      </c>
      <c r="AB17" s="30">
        <v>0</v>
      </c>
      <c r="AC17" s="30">
        <v>357412</v>
      </c>
      <c r="AD17" s="30">
        <v>0</v>
      </c>
      <c r="AE17" s="30">
        <v>9493</v>
      </c>
      <c r="AF17" s="30">
        <v>0</v>
      </c>
      <c r="AG17" s="30">
        <v>0</v>
      </c>
      <c r="AH17" s="30">
        <v>263083</v>
      </c>
      <c r="AI17" s="30">
        <v>0</v>
      </c>
      <c r="AJ17" s="30">
        <v>0</v>
      </c>
      <c r="AK17" s="30">
        <v>0</v>
      </c>
      <c r="AL17" s="20">
        <f t="shared" si="0"/>
        <v>1507687</v>
      </c>
      <c r="AM17" s="30">
        <v>0</v>
      </c>
      <c r="AN17" s="30">
        <v>0</v>
      </c>
      <c r="AO17" s="30">
        <v>0</v>
      </c>
      <c r="AP17" s="30">
        <v>6837</v>
      </c>
      <c r="AQ17" s="30">
        <v>0</v>
      </c>
      <c r="AR17" s="30">
        <f t="shared" si="1"/>
        <v>6837</v>
      </c>
    </row>
    <row r="18" spans="1:44">
      <c r="A18" s="11" t="s">
        <v>80</v>
      </c>
      <c r="B18" s="11" t="s">
        <v>81</v>
      </c>
      <c r="C18" s="11" t="s">
        <v>77</v>
      </c>
      <c r="D18" s="30">
        <v>0</v>
      </c>
      <c r="E18" s="30">
        <v>0</v>
      </c>
      <c r="F18" s="30">
        <v>61514</v>
      </c>
      <c r="G18" s="30">
        <v>0</v>
      </c>
      <c r="H18" s="30">
        <v>89420</v>
      </c>
      <c r="I18" s="30">
        <v>0</v>
      </c>
      <c r="J18" s="30">
        <v>235347</v>
      </c>
      <c r="K18" s="30">
        <v>0</v>
      </c>
      <c r="L18" s="30">
        <v>0</v>
      </c>
      <c r="M18" s="30">
        <v>3708176</v>
      </c>
      <c r="N18" s="30">
        <v>65280</v>
      </c>
      <c r="O18" s="30">
        <v>0</v>
      </c>
      <c r="P18" s="30">
        <v>1120</v>
      </c>
      <c r="Q18" s="30">
        <v>95250</v>
      </c>
      <c r="R18" s="30">
        <v>75649</v>
      </c>
      <c r="S18" s="30">
        <v>0</v>
      </c>
      <c r="T18" s="30">
        <v>49365</v>
      </c>
      <c r="U18" s="30">
        <v>461964</v>
      </c>
      <c r="V18" s="30">
        <v>0</v>
      </c>
      <c r="W18" s="30">
        <v>553943</v>
      </c>
      <c r="X18" s="30">
        <v>43745</v>
      </c>
      <c r="Y18" s="30">
        <v>0</v>
      </c>
      <c r="Z18" s="30">
        <v>0</v>
      </c>
      <c r="AA18" s="30">
        <v>0</v>
      </c>
      <c r="AB18" s="30">
        <v>0</v>
      </c>
      <c r="AC18" s="30">
        <v>563024</v>
      </c>
      <c r="AD18" s="30">
        <v>230509</v>
      </c>
      <c r="AE18" s="30">
        <v>10754</v>
      </c>
      <c r="AF18" s="30">
        <v>0</v>
      </c>
      <c r="AG18" s="30">
        <v>0</v>
      </c>
      <c r="AH18" s="30">
        <v>305036</v>
      </c>
      <c r="AI18" s="30">
        <v>0</v>
      </c>
      <c r="AJ18" s="30">
        <v>0</v>
      </c>
      <c r="AK18" s="30">
        <v>649761</v>
      </c>
      <c r="AL18" s="20">
        <f t="shared" si="0"/>
        <v>7199857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f t="shared" si="1"/>
        <v>0</v>
      </c>
    </row>
    <row r="19" spans="1:44">
      <c r="A19" s="11" t="s">
        <v>82</v>
      </c>
      <c r="B19" s="11" t="s">
        <v>83</v>
      </c>
      <c r="C19" s="11" t="s">
        <v>84</v>
      </c>
      <c r="D19" s="30">
        <v>80</v>
      </c>
      <c r="E19" s="30">
        <v>0</v>
      </c>
      <c r="F19" s="30">
        <v>0</v>
      </c>
      <c r="G19" s="30">
        <v>0</v>
      </c>
      <c r="H19" s="30">
        <v>15000</v>
      </c>
      <c r="I19" s="30">
        <v>0</v>
      </c>
      <c r="J19" s="30">
        <v>106490</v>
      </c>
      <c r="K19" s="30">
        <v>15000</v>
      </c>
      <c r="L19" s="30">
        <v>0</v>
      </c>
      <c r="M19" s="30">
        <v>401121</v>
      </c>
      <c r="N19" s="30">
        <v>11653</v>
      </c>
      <c r="O19" s="30">
        <v>0</v>
      </c>
      <c r="P19" s="30">
        <v>0</v>
      </c>
      <c r="Q19" s="30">
        <v>35551</v>
      </c>
      <c r="R19" s="30">
        <v>19957</v>
      </c>
      <c r="S19" s="30">
        <v>0</v>
      </c>
      <c r="T19" s="30">
        <v>0</v>
      </c>
      <c r="U19" s="30">
        <v>100089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42733</v>
      </c>
      <c r="AD19" s="30">
        <v>5436</v>
      </c>
      <c r="AE19" s="30">
        <v>23662</v>
      </c>
      <c r="AF19" s="30">
        <v>0</v>
      </c>
      <c r="AG19" s="30">
        <v>160</v>
      </c>
      <c r="AH19" s="30">
        <v>0</v>
      </c>
      <c r="AI19" s="30">
        <v>0</v>
      </c>
      <c r="AJ19" s="30">
        <v>0</v>
      </c>
      <c r="AK19" s="30">
        <v>0</v>
      </c>
      <c r="AL19" s="20">
        <f t="shared" si="0"/>
        <v>776932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f t="shared" si="1"/>
        <v>0</v>
      </c>
    </row>
    <row r="20" spans="1:44">
      <c r="A20" s="11" t="s">
        <v>85</v>
      </c>
      <c r="B20" s="11" t="s">
        <v>86</v>
      </c>
      <c r="C20" s="11" t="s">
        <v>87</v>
      </c>
      <c r="D20" s="30">
        <v>118280</v>
      </c>
      <c r="E20" s="30">
        <v>138888</v>
      </c>
      <c r="F20" s="30">
        <v>442504</v>
      </c>
      <c r="G20" s="30">
        <v>0</v>
      </c>
      <c r="H20" s="30">
        <v>33594</v>
      </c>
      <c r="I20" s="30">
        <v>0</v>
      </c>
      <c r="J20" s="30">
        <v>305750</v>
      </c>
      <c r="K20" s="30">
        <v>61020</v>
      </c>
      <c r="L20" s="30">
        <v>0</v>
      </c>
      <c r="M20" s="30">
        <v>2682270</v>
      </c>
      <c r="N20" s="30">
        <v>0</v>
      </c>
      <c r="O20" s="30">
        <v>0</v>
      </c>
      <c r="P20" s="30">
        <v>0</v>
      </c>
      <c r="Q20" s="30">
        <v>829377</v>
      </c>
      <c r="R20" s="30">
        <v>0</v>
      </c>
      <c r="S20" s="30">
        <v>30402</v>
      </c>
      <c r="T20" s="30">
        <v>0</v>
      </c>
      <c r="U20" s="30">
        <v>1041855</v>
      </c>
      <c r="V20" s="30">
        <v>0</v>
      </c>
      <c r="W20" s="30">
        <v>83300</v>
      </c>
      <c r="X20" s="30">
        <v>10480</v>
      </c>
      <c r="Y20" s="30">
        <v>0</v>
      </c>
      <c r="Z20" s="30">
        <v>0</v>
      </c>
      <c r="AA20" s="30">
        <v>0</v>
      </c>
      <c r="AB20" s="30">
        <v>0</v>
      </c>
      <c r="AC20" s="30">
        <v>1490985</v>
      </c>
      <c r="AD20" s="30">
        <v>513790</v>
      </c>
      <c r="AE20" s="30">
        <v>110408</v>
      </c>
      <c r="AF20" s="30">
        <v>0</v>
      </c>
      <c r="AG20" s="30">
        <v>4479224</v>
      </c>
      <c r="AH20" s="30">
        <v>0</v>
      </c>
      <c r="AI20" s="30">
        <v>0</v>
      </c>
      <c r="AJ20" s="30">
        <v>0</v>
      </c>
      <c r="AK20" s="30">
        <v>0</v>
      </c>
      <c r="AL20" s="20">
        <f t="shared" si="0"/>
        <v>12372127</v>
      </c>
      <c r="AM20" s="30">
        <v>0</v>
      </c>
      <c r="AN20" s="30">
        <v>0</v>
      </c>
      <c r="AO20" s="30">
        <v>0</v>
      </c>
      <c r="AP20" s="30">
        <v>694464</v>
      </c>
      <c r="AQ20" s="30">
        <v>135354</v>
      </c>
      <c r="AR20" s="30">
        <f t="shared" si="1"/>
        <v>829818</v>
      </c>
    </row>
    <row r="21" spans="1:44">
      <c r="A21" s="11" t="s">
        <v>88</v>
      </c>
      <c r="B21" s="11" t="s">
        <v>89</v>
      </c>
      <c r="C21" s="11" t="s">
        <v>87</v>
      </c>
      <c r="D21" s="30">
        <v>0</v>
      </c>
      <c r="E21" s="30">
        <v>0</v>
      </c>
      <c r="F21" s="30">
        <v>285834</v>
      </c>
      <c r="G21" s="30">
        <v>0</v>
      </c>
      <c r="H21" s="30">
        <v>0</v>
      </c>
      <c r="I21" s="30">
        <v>0</v>
      </c>
      <c r="J21" s="30">
        <v>43890</v>
      </c>
      <c r="K21" s="30">
        <v>0</v>
      </c>
      <c r="L21" s="30">
        <v>0</v>
      </c>
      <c r="M21" s="30">
        <v>4687799</v>
      </c>
      <c r="N21" s="30">
        <v>21045</v>
      </c>
      <c r="O21" s="30">
        <v>0</v>
      </c>
      <c r="P21" s="30">
        <v>0</v>
      </c>
      <c r="Q21" s="30">
        <v>238241</v>
      </c>
      <c r="R21" s="30">
        <v>41999</v>
      </c>
      <c r="S21" s="30">
        <v>0</v>
      </c>
      <c r="T21" s="30">
        <v>0</v>
      </c>
      <c r="U21" s="30">
        <v>1806667</v>
      </c>
      <c r="V21" s="30">
        <v>0</v>
      </c>
      <c r="W21" s="30">
        <v>42633</v>
      </c>
      <c r="X21" s="30">
        <v>732050</v>
      </c>
      <c r="Y21" s="30">
        <v>0</v>
      </c>
      <c r="Z21" s="30">
        <v>0</v>
      </c>
      <c r="AA21" s="30">
        <v>0</v>
      </c>
      <c r="AB21" s="30">
        <v>0</v>
      </c>
      <c r="AC21" s="30">
        <v>542798</v>
      </c>
      <c r="AD21" s="30">
        <v>89774</v>
      </c>
      <c r="AE21" s="30">
        <v>7094</v>
      </c>
      <c r="AF21" s="30">
        <v>0</v>
      </c>
      <c r="AG21" s="30">
        <v>1558647</v>
      </c>
      <c r="AH21" s="30">
        <v>0</v>
      </c>
      <c r="AI21" s="30">
        <v>0</v>
      </c>
      <c r="AJ21" s="30">
        <v>0</v>
      </c>
      <c r="AK21" s="30">
        <v>0</v>
      </c>
      <c r="AL21" s="20">
        <f t="shared" si="0"/>
        <v>10098471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f t="shared" si="1"/>
        <v>0</v>
      </c>
    </row>
    <row r="22" spans="1:44">
      <c r="A22" s="11" t="s">
        <v>90</v>
      </c>
      <c r="B22" s="11" t="s">
        <v>91</v>
      </c>
      <c r="C22" s="11" t="s">
        <v>87</v>
      </c>
      <c r="D22" s="30">
        <v>0</v>
      </c>
      <c r="E22" s="30">
        <v>0</v>
      </c>
      <c r="F22" s="30">
        <v>426406</v>
      </c>
      <c r="G22" s="30">
        <v>0</v>
      </c>
      <c r="H22" s="30">
        <v>50000</v>
      </c>
      <c r="I22" s="30">
        <v>0</v>
      </c>
      <c r="J22" s="30">
        <v>100926</v>
      </c>
      <c r="K22" s="30">
        <v>55664</v>
      </c>
      <c r="L22" s="30">
        <v>0</v>
      </c>
      <c r="M22" s="30">
        <v>4856983</v>
      </c>
      <c r="N22" s="30">
        <v>16199</v>
      </c>
      <c r="O22" s="30">
        <v>0</v>
      </c>
      <c r="P22" s="30">
        <v>0</v>
      </c>
      <c r="Q22" s="30">
        <v>508945</v>
      </c>
      <c r="R22" s="30">
        <v>2112</v>
      </c>
      <c r="S22" s="30">
        <v>0</v>
      </c>
      <c r="T22" s="30">
        <v>0</v>
      </c>
      <c r="U22" s="30">
        <v>848002</v>
      </c>
      <c r="V22" s="30">
        <v>0</v>
      </c>
      <c r="W22" s="30">
        <v>94259</v>
      </c>
      <c r="X22" s="30">
        <v>3072</v>
      </c>
      <c r="Y22" s="30">
        <v>0</v>
      </c>
      <c r="Z22" s="30">
        <v>0</v>
      </c>
      <c r="AA22" s="30">
        <v>0</v>
      </c>
      <c r="AB22" s="30">
        <v>0</v>
      </c>
      <c r="AC22" s="30">
        <v>751122</v>
      </c>
      <c r="AD22" s="30">
        <v>7184</v>
      </c>
      <c r="AE22" s="30">
        <v>142538</v>
      </c>
      <c r="AF22" s="30">
        <v>0</v>
      </c>
      <c r="AG22" s="30">
        <v>2576130</v>
      </c>
      <c r="AH22" s="30">
        <v>0</v>
      </c>
      <c r="AI22" s="30">
        <v>0</v>
      </c>
      <c r="AJ22" s="30">
        <v>0</v>
      </c>
      <c r="AK22" s="30">
        <v>0</v>
      </c>
      <c r="AL22" s="20">
        <f t="shared" si="0"/>
        <v>10439542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f t="shared" si="1"/>
        <v>0</v>
      </c>
    </row>
    <row r="23" spans="1:44">
      <c r="A23" s="11" t="s">
        <v>92</v>
      </c>
      <c r="B23" s="11" t="s">
        <v>93</v>
      </c>
      <c r="C23" s="11" t="s">
        <v>94</v>
      </c>
      <c r="D23" s="30">
        <v>3</v>
      </c>
      <c r="E23" s="30">
        <v>0</v>
      </c>
      <c r="F23" s="30">
        <v>56326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254098</v>
      </c>
      <c r="N23" s="30">
        <v>15707</v>
      </c>
      <c r="O23" s="30">
        <v>0</v>
      </c>
      <c r="P23" s="30">
        <v>0</v>
      </c>
      <c r="Q23" s="30">
        <v>37305</v>
      </c>
      <c r="R23" s="30">
        <v>27733</v>
      </c>
      <c r="S23" s="30">
        <v>0</v>
      </c>
      <c r="T23" s="30">
        <v>0</v>
      </c>
      <c r="U23" s="30">
        <v>132517</v>
      </c>
      <c r="V23" s="30">
        <v>0</v>
      </c>
      <c r="W23" s="30">
        <v>0</v>
      </c>
      <c r="X23" s="30">
        <v>2007</v>
      </c>
      <c r="Y23" s="30">
        <v>0</v>
      </c>
      <c r="Z23" s="30">
        <v>0</v>
      </c>
      <c r="AA23" s="30">
        <v>0</v>
      </c>
      <c r="AB23" s="30">
        <v>0</v>
      </c>
      <c r="AC23" s="30">
        <v>346390</v>
      </c>
      <c r="AD23" s="30">
        <v>31521</v>
      </c>
      <c r="AE23" s="30">
        <v>6598</v>
      </c>
      <c r="AF23" s="30">
        <v>0</v>
      </c>
      <c r="AG23" s="30">
        <v>944867</v>
      </c>
      <c r="AH23" s="30">
        <v>0</v>
      </c>
      <c r="AI23" s="30">
        <v>0</v>
      </c>
      <c r="AJ23" s="30">
        <v>0</v>
      </c>
      <c r="AK23" s="30">
        <v>0</v>
      </c>
      <c r="AL23" s="20">
        <f t="shared" si="0"/>
        <v>1855072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f t="shared" si="1"/>
        <v>0</v>
      </c>
    </row>
    <row r="24" spans="1:44">
      <c r="A24" s="11" t="s">
        <v>95</v>
      </c>
      <c r="B24" s="11" t="s">
        <v>96</v>
      </c>
      <c r="C24" s="11" t="s">
        <v>94</v>
      </c>
      <c r="D24" s="30">
        <v>1</v>
      </c>
      <c r="E24" s="30">
        <v>0</v>
      </c>
      <c r="F24" s="30">
        <v>84136</v>
      </c>
      <c r="G24" s="30">
        <v>0</v>
      </c>
      <c r="H24" s="30">
        <v>14862</v>
      </c>
      <c r="I24" s="30">
        <v>0</v>
      </c>
      <c r="J24" s="30">
        <v>102458</v>
      </c>
      <c r="K24" s="30">
        <v>0</v>
      </c>
      <c r="L24" s="30">
        <v>0</v>
      </c>
      <c r="M24" s="30">
        <v>737144</v>
      </c>
      <c r="N24" s="30">
        <v>25255</v>
      </c>
      <c r="O24" s="30">
        <v>0</v>
      </c>
      <c r="P24" s="30">
        <v>0</v>
      </c>
      <c r="Q24" s="30">
        <v>81975</v>
      </c>
      <c r="R24" s="30">
        <v>32574</v>
      </c>
      <c r="S24" s="30">
        <v>0</v>
      </c>
      <c r="T24" s="30">
        <v>957</v>
      </c>
      <c r="U24" s="30">
        <v>534833</v>
      </c>
      <c r="V24" s="30">
        <v>0</v>
      </c>
      <c r="W24" s="30">
        <v>112312</v>
      </c>
      <c r="X24" s="30">
        <v>2093</v>
      </c>
      <c r="Y24" s="30">
        <v>0</v>
      </c>
      <c r="Z24" s="30">
        <v>0</v>
      </c>
      <c r="AA24" s="30">
        <v>0</v>
      </c>
      <c r="AB24" s="30">
        <v>0</v>
      </c>
      <c r="AC24" s="30">
        <v>418000</v>
      </c>
      <c r="AD24" s="30">
        <v>32049</v>
      </c>
      <c r="AE24" s="30">
        <v>38295</v>
      </c>
      <c r="AF24" s="30">
        <v>0</v>
      </c>
      <c r="AG24" s="30">
        <v>382159</v>
      </c>
      <c r="AH24" s="30">
        <v>0</v>
      </c>
      <c r="AI24" s="30">
        <v>0</v>
      </c>
      <c r="AJ24" s="30">
        <v>0</v>
      </c>
      <c r="AK24" s="30">
        <v>0</v>
      </c>
      <c r="AL24" s="20">
        <f t="shared" si="0"/>
        <v>2599103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f t="shared" si="1"/>
        <v>0</v>
      </c>
    </row>
    <row r="25" spans="1:44">
      <c r="A25" s="11" t="s">
        <v>97</v>
      </c>
      <c r="B25" s="11" t="s">
        <v>98</v>
      </c>
      <c r="C25" s="11" t="s">
        <v>99</v>
      </c>
      <c r="D25" s="30">
        <v>0</v>
      </c>
      <c r="E25" s="30">
        <v>5396</v>
      </c>
      <c r="F25" s="30">
        <v>0</v>
      </c>
      <c r="G25" s="30">
        <v>0</v>
      </c>
      <c r="H25" s="30">
        <v>0</v>
      </c>
      <c r="I25" s="30">
        <v>0</v>
      </c>
      <c r="J25" s="30">
        <v>422948</v>
      </c>
      <c r="K25" s="30">
        <v>216161</v>
      </c>
      <c r="L25" s="30">
        <v>0</v>
      </c>
      <c r="M25" s="30">
        <v>15889427</v>
      </c>
      <c r="N25" s="30">
        <v>0</v>
      </c>
      <c r="O25" s="30">
        <v>0</v>
      </c>
      <c r="P25" s="30">
        <v>0</v>
      </c>
      <c r="Q25" s="30">
        <v>163622</v>
      </c>
      <c r="R25" s="30">
        <v>333441</v>
      </c>
      <c r="S25" s="30">
        <v>75000</v>
      </c>
      <c r="T25" s="30">
        <v>0</v>
      </c>
      <c r="U25" s="30">
        <v>857640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1080588</v>
      </c>
      <c r="AD25" s="30">
        <v>484117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20">
        <f t="shared" si="0"/>
        <v>19528340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f t="shared" si="1"/>
        <v>0</v>
      </c>
    </row>
    <row r="26" spans="1:44">
      <c r="A26" s="11" t="s">
        <v>100</v>
      </c>
      <c r="B26" s="11" t="s">
        <v>101</v>
      </c>
      <c r="C26" s="11" t="s">
        <v>102</v>
      </c>
      <c r="D26" s="30">
        <v>0</v>
      </c>
      <c r="E26" s="30">
        <v>1266</v>
      </c>
      <c r="F26" s="30">
        <v>40430</v>
      </c>
      <c r="G26" s="30">
        <v>0</v>
      </c>
      <c r="H26" s="30">
        <v>0</v>
      </c>
      <c r="I26" s="30">
        <v>0</v>
      </c>
      <c r="J26" s="30">
        <v>89166</v>
      </c>
      <c r="K26" s="30">
        <v>0</v>
      </c>
      <c r="L26" s="30">
        <v>0</v>
      </c>
      <c r="M26" s="30">
        <v>1092755</v>
      </c>
      <c r="N26" s="30">
        <v>2322</v>
      </c>
      <c r="O26" s="30">
        <v>0</v>
      </c>
      <c r="P26" s="30">
        <v>0</v>
      </c>
      <c r="Q26" s="30">
        <v>65201</v>
      </c>
      <c r="R26" s="30">
        <v>462</v>
      </c>
      <c r="S26" s="30">
        <v>1043</v>
      </c>
      <c r="T26" s="30">
        <v>16939</v>
      </c>
      <c r="U26" s="30">
        <v>207373</v>
      </c>
      <c r="V26" s="30">
        <v>0</v>
      </c>
      <c r="W26" s="30">
        <v>26426</v>
      </c>
      <c r="X26" s="30">
        <v>21372</v>
      </c>
      <c r="Y26" s="30">
        <v>0</v>
      </c>
      <c r="Z26" s="30">
        <v>0</v>
      </c>
      <c r="AA26" s="30">
        <v>0</v>
      </c>
      <c r="AB26" s="30">
        <v>0</v>
      </c>
      <c r="AC26" s="30">
        <v>99950</v>
      </c>
      <c r="AD26" s="30">
        <v>1634</v>
      </c>
      <c r="AE26" s="30">
        <v>51604</v>
      </c>
      <c r="AF26" s="30">
        <v>0</v>
      </c>
      <c r="AG26" s="30">
        <v>293033</v>
      </c>
      <c r="AH26" s="30">
        <v>0</v>
      </c>
      <c r="AI26" s="30">
        <v>0</v>
      </c>
      <c r="AJ26" s="30">
        <v>0</v>
      </c>
      <c r="AK26" s="30">
        <v>0</v>
      </c>
      <c r="AL26" s="20">
        <f t="shared" si="0"/>
        <v>2010976</v>
      </c>
      <c r="AM26" s="30">
        <v>0</v>
      </c>
      <c r="AN26" s="30">
        <v>0</v>
      </c>
      <c r="AO26" s="30">
        <v>0</v>
      </c>
      <c r="AP26" s="30">
        <v>77577</v>
      </c>
      <c r="AQ26" s="30">
        <v>3641</v>
      </c>
      <c r="AR26" s="30">
        <f t="shared" si="1"/>
        <v>81218</v>
      </c>
    </row>
    <row r="27" spans="1:44">
      <c r="A27" s="11" t="s">
        <v>103</v>
      </c>
      <c r="B27" s="11" t="s">
        <v>104</v>
      </c>
      <c r="C27" s="11" t="s">
        <v>105</v>
      </c>
      <c r="D27" s="30">
        <v>51267</v>
      </c>
      <c r="E27" s="30">
        <v>0</v>
      </c>
      <c r="F27" s="30">
        <v>82546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452450</v>
      </c>
      <c r="N27" s="30">
        <v>0</v>
      </c>
      <c r="O27" s="30">
        <v>0</v>
      </c>
      <c r="P27" s="30">
        <v>0</v>
      </c>
      <c r="Q27" s="30">
        <v>89484</v>
      </c>
      <c r="R27" s="30">
        <v>0</v>
      </c>
      <c r="S27" s="30">
        <v>0</v>
      </c>
      <c r="T27" s="30">
        <v>0</v>
      </c>
      <c r="U27" s="30">
        <v>168894</v>
      </c>
      <c r="V27" s="30">
        <v>0</v>
      </c>
      <c r="W27" s="30">
        <v>47694</v>
      </c>
      <c r="X27" s="30">
        <v>6233</v>
      </c>
      <c r="Y27" s="30">
        <v>0</v>
      </c>
      <c r="Z27" s="30">
        <v>0</v>
      </c>
      <c r="AA27" s="30">
        <v>0</v>
      </c>
      <c r="AB27" s="30">
        <v>0</v>
      </c>
      <c r="AC27" s="30">
        <v>194181</v>
      </c>
      <c r="AD27" s="30">
        <v>2348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20">
        <f t="shared" si="0"/>
        <v>1095097</v>
      </c>
      <c r="AM27" s="30">
        <v>0</v>
      </c>
      <c r="AN27" s="30">
        <v>0</v>
      </c>
      <c r="AO27" s="30">
        <v>0</v>
      </c>
      <c r="AP27" s="30">
        <v>7681</v>
      </c>
      <c r="AQ27" s="30">
        <v>1425</v>
      </c>
      <c r="AR27" s="30">
        <f t="shared" si="1"/>
        <v>9106</v>
      </c>
    </row>
    <row r="28" spans="1:44">
      <c r="A28" s="11" t="s">
        <v>106</v>
      </c>
      <c r="B28" s="11" t="s">
        <v>107</v>
      </c>
      <c r="C28" s="11" t="s">
        <v>105</v>
      </c>
      <c r="D28" s="30">
        <v>0</v>
      </c>
      <c r="E28" s="30">
        <v>24668</v>
      </c>
      <c r="F28" s="30">
        <v>81504</v>
      </c>
      <c r="G28" s="30">
        <v>0</v>
      </c>
      <c r="H28" s="30">
        <v>406</v>
      </c>
      <c r="I28" s="30">
        <v>0</v>
      </c>
      <c r="J28" s="30">
        <v>92</v>
      </c>
      <c r="K28" s="30">
        <v>0</v>
      </c>
      <c r="L28" s="30">
        <v>0</v>
      </c>
      <c r="M28" s="30">
        <v>1724817</v>
      </c>
      <c r="N28" s="30">
        <v>20741</v>
      </c>
      <c r="O28" s="30">
        <v>0</v>
      </c>
      <c r="P28" s="30">
        <v>0</v>
      </c>
      <c r="Q28" s="30">
        <v>168178</v>
      </c>
      <c r="R28" s="30">
        <v>62807</v>
      </c>
      <c r="S28" s="30">
        <v>0</v>
      </c>
      <c r="T28" s="30">
        <v>0</v>
      </c>
      <c r="U28" s="30">
        <v>343341</v>
      </c>
      <c r="V28" s="30">
        <v>0</v>
      </c>
      <c r="W28" s="30">
        <v>98</v>
      </c>
      <c r="X28" s="30">
        <v>39632</v>
      </c>
      <c r="Y28" s="30">
        <v>0</v>
      </c>
      <c r="Z28" s="30">
        <v>0</v>
      </c>
      <c r="AA28" s="30">
        <v>0</v>
      </c>
      <c r="AB28" s="30">
        <v>729138</v>
      </c>
      <c r="AC28" s="30">
        <v>702085</v>
      </c>
      <c r="AD28" s="30">
        <v>9369</v>
      </c>
      <c r="AE28" s="30">
        <v>0</v>
      </c>
      <c r="AF28" s="30">
        <v>0</v>
      </c>
      <c r="AG28" s="30">
        <v>1813085</v>
      </c>
      <c r="AH28" s="30">
        <v>0</v>
      </c>
      <c r="AI28" s="30">
        <v>0</v>
      </c>
      <c r="AJ28" s="30">
        <v>0</v>
      </c>
      <c r="AK28" s="30">
        <v>0</v>
      </c>
      <c r="AL28" s="20">
        <f t="shared" si="0"/>
        <v>5719961</v>
      </c>
      <c r="AM28" s="30">
        <v>0</v>
      </c>
      <c r="AN28" s="30">
        <v>0</v>
      </c>
      <c r="AO28" s="30">
        <v>0</v>
      </c>
      <c r="AP28" s="30">
        <v>22654</v>
      </c>
      <c r="AQ28" s="30">
        <v>2316</v>
      </c>
      <c r="AR28" s="30">
        <f t="shared" si="1"/>
        <v>24970</v>
      </c>
    </row>
    <row r="29" spans="1:44">
      <c r="A29" s="11" t="s">
        <v>108</v>
      </c>
      <c r="B29" s="11" t="s">
        <v>109</v>
      </c>
      <c r="C29" s="11" t="s">
        <v>110</v>
      </c>
      <c r="D29" s="30">
        <v>4467</v>
      </c>
      <c r="E29" s="30">
        <v>-14321</v>
      </c>
      <c r="F29" s="30">
        <v>52745</v>
      </c>
      <c r="G29" s="30">
        <v>0</v>
      </c>
      <c r="H29" s="30">
        <v>0</v>
      </c>
      <c r="I29" s="30">
        <v>0</v>
      </c>
      <c r="J29" s="30">
        <v>50000</v>
      </c>
      <c r="K29" s="30">
        <v>0</v>
      </c>
      <c r="L29" s="30">
        <v>0</v>
      </c>
      <c r="M29" s="30">
        <v>958270</v>
      </c>
      <c r="N29" s="30">
        <v>45750</v>
      </c>
      <c r="O29" s="30">
        <v>0</v>
      </c>
      <c r="P29" s="30">
        <v>0</v>
      </c>
      <c r="Q29" s="30">
        <v>113728</v>
      </c>
      <c r="R29" s="30">
        <v>53709</v>
      </c>
      <c r="S29" s="30">
        <v>0</v>
      </c>
      <c r="T29" s="30">
        <v>42712</v>
      </c>
      <c r="U29" s="30">
        <v>626250</v>
      </c>
      <c r="V29" s="30">
        <v>0</v>
      </c>
      <c r="W29" s="30">
        <v>0</v>
      </c>
      <c r="X29" s="30">
        <v>17733</v>
      </c>
      <c r="Y29" s="30">
        <v>0</v>
      </c>
      <c r="Z29" s="30">
        <v>0</v>
      </c>
      <c r="AA29" s="30">
        <v>0</v>
      </c>
      <c r="AB29" s="30">
        <v>0</v>
      </c>
      <c r="AC29" s="30">
        <v>543692</v>
      </c>
      <c r="AD29" s="30">
        <v>14904</v>
      </c>
      <c r="AE29" s="30">
        <v>22193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20">
        <f t="shared" si="0"/>
        <v>2531832</v>
      </c>
      <c r="AM29" s="30">
        <v>0</v>
      </c>
      <c r="AN29" s="30">
        <v>0</v>
      </c>
      <c r="AO29" s="30">
        <v>0</v>
      </c>
      <c r="AP29" s="30">
        <v>48397</v>
      </c>
      <c r="AQ29" s="30">
        <v>0</v>
      </c>
      <c r="AR29" s="30">
        <f t="shared" si="1"/>
        <v>48397</v>
      </c>
    </row>
    <row r="30" spans="1:44">
      <c r="A30" s="11" t="s">
        <v>111</v>
      </c>
      <c r="B30" s="11" t="s">
        <v>112</v>
      </c>
      <c r="C30" s="11" t="s">
        <v>110</v>
      </c>
      <c r="D30" s="30">
        <v>192</v>
      </c>
      <c r="E30" s="30">
        <v>16690</v>
      </c>
      <c r="F30" s="30">
        <v>17456</v>
      </c>
      <c r="G30" s="30">
        <v>0</v>
      </c>
      <c r="H30" s="30">
        <v>109</v>
      </c>
      <c r="I30" s="30">
        <v>0</v>
      </c>
      <c r="J30" s="30">
        <v>1371</v>
      </c>
      <c r="K30" s="30">
        <v>0</v>
      </c>
      <c r="L30" s="30">
        <v>0</v>
      </c>
      <c r="M30" s="30">
        <v>188145</v>
      </c>
      <c r="N30" s="30">
        <v>4241</v>
      </c>
      <c r="O30" s="30">
        <v>0</v>
      </c>
      <c r="P30" s="30">
        <v>0</v>
      </c>
      <c r="Q30" s="30">
        <v>25906</v>
      </c>
      <c r="R30" s="30">
        <v>1</v>
      </c>
      <c r="S30" s="30">
        <v>0</v>
      </c>
      <c r="T30" s="30">
        <v>0</v>
      </c>
      <c r="U30" s="30">
        <v>7448</v>
      </c>
      <c r="V30" s="30">
        <v>0</v>
      </c>
      <c r="W30" s="30">
        <v>996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104076</v>
      </c>
      <c r="AD30" s="30">
        <v>6351</v>
      </c>
      <c r="AE30" s="30">
        <v>5913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20">
        <f t="shared" si="0"/>
        <v>378895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f t="shared" si="1"/>
        <v>0</v>
      </c>
    </row>
    <row r="31" spans="1:44">
      <c r="A31" s="11" t="s">
        <v>113</v>
      </c>
      <c r="B31" s="11" t="s">
        <v>114</v>
      </c>
      <c r="C31" s="11" t="s">
        <v>115</v>
      </c>
      <c r="D31" s="30">
        <v>0</v>
      </c>
      <c r="E31" s="30">
        <v>16329</v>
      </c>
      <c r="F31" s="30">
        <v>335514</v>
      </c>
      <c r="G31" s="30">
        <v>89873</v>
      </c>
      <c r="H31" s="30">
        <v>105368</v>
      </c>
      <c r="I31" s="30">
        <v>0</v>
      </c>
      <c r="J31" s="30">
        <v>153426</v>
      </c>
      <c r="K31" s="30">
        <v>100007</v>
      </c>
      <c r="L31" s="30">
        <v>0</v>
      </c>
      <c r="M31" s="30">
        <v>803394</v>
      </c>
      <c r="N31" s="30">
        <v>41438</v>
      </c>
      <c r="O31" s="30">
        <v>0</v>
      </c>
      <c r="P31" s="30">
        <v>0</v>
      </c>
      <c r="Q31" s="30">
        <v>209585</v>
      </c>
      <c r="R31" s="30">
        <v>68914</v>
      </c>
      <c r="S31" s="30">
        <v>2666</v>
      </c>
      <c r="T31" s="30">
        <v>0</v>
      </c>
      <c r="U31" s="30">
        <v>905643</v>
      </c>
      <c r="V31" s="30">
        <v>0</v>
      </c>
      <c r="W31" s="30">
        <v>100034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1008897</v>
      </c>
      <c r="AD31" s="30">
        <v>291630</v>
      </c>
      <c r="AE31" s="30">
        <v>6324</v>
      </c>
      <c r="AF31" s="30">
        <v>0</v>
      </c>
      <c r="AG31" s="30">
        <v>1374785</v>
      </c>
      <c r="AH31" s="30">
        <v>0</v>
      </c>
      <c r="AI31" s="30">
        <v>0</v>
      </c>
      <c r="AJ31" s="30">
        <v>0</v>
      </c>
      <c r="AK31" s="30">
        <v>0</v>
      </c>
      <c r="AL31" s="20">
        <f t="shared" si="0"/>
        <v>5613827</v>
      </c>
      <c r="AM31" s="30">
        <v>0</v>
      </c>
      <c r="AN31" s="30">
        <v>0</v>
      </c>
      <c r="AO31" s="30">
        <v>0</v>
      </c>
      <c r="AP31" s="30">
        <v>356099</v>
      </c>
      <c r="AQ31" s="30">
        <v>71789</v>
      </c>
      <c r="AR31" s="30">
        <f t="shared" si="1"/>
        <v>427888</v>
      </c>
    </row>
    <row r="32" spans="1:44">
      <c r="A32" s="11" t="s">
        <v>116</v>
      </c>
      <c r="B32" s="11" t="s">
        <v>117</v>
      </c>
      <c r="C32" s="11" t="s">
        <v>118</v>
      </c>
      <c r="D32" s="30">
        <v>12899</v>
      </c>
      <c r="E32" s="30">
        <v>0</v>
      </c>
      <c r="F32" s="30">
        <v>68323</v>
      </c>
      <c r="G32" s="30">
        <v>0</v>
      </c>
      <c r="H32" s="30">
        <v>70375</v>
      </c>
      <c r="I32" s="30">
        <v>0</v>
      </c>
      <c r="J32" s="30">
        <v>117790</v>
      </c>
      <c r="K32" s="30">
        <v>114710</v>
      </c>
      <c r="L32" s="30">
        <v>0</v>
      </c>
      <c r="M32" s="30">
        <v>2140390</v>
      </c>
      <c r="N32" s="30">
        <v>117413</v>
      </c>
      <c r="O32" s="30">
        <v>0</v>
      </c>
      <c r="P32" s="30">
        <v>0</v>
      </c>
      <c r="Q32" s="30">
        <v>135546</v>
      </c>
      <c r="R32" s="30">
        <v>229763</v>
      </c>
      <c r="S32" s="30">
        <v>15000</v>
      </c>
      <c r="T32" s="30">
        <v>0</v>
      </c>
      <c r="U32" s="30">
        <v>694612</v>
      </c>
      <c r="V32" s="30">
        <v>0</v>
      </c>
      <c r="W32" s="30">
        <v>80439</v>
      </c>
      <c r="X32" s="30">
        <v>31066</v>
      </c>
      <c r="Y32" s="30">
        <v>0</v>
      </c>
      <c r="Z32" s="30">
        <v>0</v>
      </c>
      <c r="AA32" s="30">
        <v>0</v>
      </c>
      <c r="AB32" s="30">
        <v>1602231</v>
      </c>
      <c r="AC32" s="30">
        <v>499940</v>
      </c>
      <c r="AD32" s="30">
        <v>701615</v>
      </c>
      <c r="AE32" s="30">
        <v>48246</v>
      </c>
      <c r="AF32" s="30">
        <v>0</v>
      </c>
      <c r="AG32" s="30">
        <v>1018967</v>
      </c>
      <c r="AH32" s="30">
        <v>0</v>
      </c>
      <c r="AI32" s="30">
        <v>0</v>
      </c>
      <c r="AJ32" s="30">
        <v>0</v>
      </c>
      <c r="AK32" s="30">
        <v>0</v>
      </c>
      <c r="AL32" s="20">
        <f t="shared" si="0"/>
        <v>7699325</v>
      </c>
      <c r="AM32" s="30">
        <v>0</v>
      </c>
      <c r="AN32" s="30">
        <v>0</v>
      </c>
      <c r="AO32" s="30">
        <v>0</v>
      </c>
      <c r="AP32" s="30">
        <v>63910</v>
      </c>
      <c r="AQ32" s="30">
        <v>16995</v>
      </c>
      <c r="AR32" s="30">
        <f t="shared" si="1"/>
        <v>80905</v>
      </c>
    </row>
    <row r="33" spans="1:44">
      <c r="A33" s="11" t="s">
        <v>119</v>
      </c>
      <c r="B33" s="11" t="s">
        <v>120</v>
      </c>
      <c r="C33" s="11" t="s">
        <v>118</v>
      </c>
      <c r="D33" s="30">
        <v>0</v>
      </c>
      <c r="E33" s="30">
        <v>0</v>
      </c>
      <c r="F33" s="30">
        <v>241626</v>
      </c>
      <c r="G33" s="30">
        <v>0</v>
      </c>
      <c r="H33" s="30">
        <v>30787</v>
      </c>
      <c r="I33" s="30">
        <v>0</v>
      </c>
      <c r="J33" s="30">
        <v>100507</v>
      </c>
      <c r="K33" s="30">
        <v>40039</v>
      </c>
      <c r="L33" s="30">
        <v>0</v>
      </c>
      <c r="M33" s="30">
        <v>530792</v>
      </c>
      <c r="N33" s="30">
        <v>26409</v>
      </c>
      <c r="O33" s="30">
        <v>0</v>
      </c>
      <c r="P33" s="30">
        <v>0</v>
      </c>
      <c r="Q33" s="30">
        <v>57806</v>
      </c>
      <c r="R33" s="30">
        <v>24942</v>
      </c>
      <c r="S33" s="30">
        <v>0</v>
      </c>
      <c r="T33" s="30">
        <v>54905</v>
      </c>
      <c r="U33" s="30">
        <v>372102</v>
      </c>
      <c r="V33" s="30">
        <v>0</v>
      </c>
      <c r="W33" s="30">
        <v>102954</v>
      </c>
      <c r="X33" s="30">
        <v>2955</v>
      </c>
      <c r="Y33" s="30">
        <v>0</v>
      </c>
      <c r="Z33" s="30">
        <v>0</v>
      </c>
      <c r="AA33" s="30">
        <v>0</v>
      </c>
      <c r="AB33" s="30">
        <v>0</v>
      </c>
      <c r="AC33" s="30">
        <v>282440</v>
      </c>
      <c r="AD33" s="30">
        <v>23987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20">
        <f t="shared" si="0"/>
        <v>1892251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f t="shared" si="1"/>
        <v>0</v>
      </c>
    </row>
    <row r="34" spans="1:44">
      <c r="A34" s="11" t="s">
        <v>121</v>
      </c>
      <c r="B34" s="11" t="s">
        <v>122</v>
      </c>
      <c r="C34" s="11" t="s">
        <v>123</v>
      </c>
      <c r="D34" s="30">
        <v>1596</v>
      </c>
      <c r="E34" s="30">
        <v>7625</v>
      </c>
      <c r="F34" s="30">
        <v>69684</v>
      </c>
      <c r="G34" s="30">
        <v>18369</v>
      </c>
      <c r="H34" s="30">
        <v>0</v>
      </c>
      <c r="I34" s="30">
        <v>0</v>
      </c>
      <c r="J34" s="30">
        <v>3676</v>
      </c>
      <c r="K34" s="30">
        <v>372</v>
      </c>
      <c r="L34" s="30">
        <v>0</v>
      </c>
      <c r="M34" s="30">
        <v>3082531</v>
      </c>
      <c r="N34" s="30">
        <v>24982</v>
      </c>
      <c r="O34" s="30">
        <v>0</v>
      </c>
      <c r="P34" s="30">
        <v>0</v>
      </c>
      <c r="Q34" s="30">
        <v>30595</v>
      </c>
      <c r="R34" s="30">
        <v>11469</v>
      </c>
      <c r="S34" s="30">
        <v>0</v>
      </c>
      <c r="T34" s="30">
        <v>1006</v>
      </c>
      <c r="U34" s="30">
        <v>106039</v>
      </c>
      <c r="V34" s="30">
        <v>0</v>
      </c>
      <c r="W34" s="30">
        <v>6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109337</v>
      </c>
      <c r="AD34" s="30">
        <v>0</v>
      </c>
      <c r="AE34" s="30">
        <v>0</v>
      </c>
      <c r="AF34" s="30">
        <v>0</v>
      </c>
      <c r="AG34" s="30">
        <v>737142</v>
      </c>
      <c r="AH34" s="30">
        <v>0</v>
      </c>
      <c r="AI34" s="30">
        <v>0</v>
      </c>
      <c r="AJ34" s="30">
        <v>0</v>
      </c>
      <c r="AK34" s="30">
        <v>0</v>
      </c>
      <c r="AL34" s="20">
        <f t="shared" si="0"/>
        <v>4204429</v>
      </c>
      <c r="AM34" s="30">
        <v>0</v>
      </c>
      <c r="AN34" s="30">
        <v>0</v>
      </c>
      <c r="AO34" s="30">
        <v>0</v>
      </c>
      <c r="AP34" s="30">
        <v>18900</v>
      </c>
      <c r="AQ34" s="30">
        <v>3477</v>
      </c>
      <c r="AR34" s="30">
        <f t="shared" si="1"/>
        <v>22377</v>
      </c>
    </row>
    <row r="35" spans="1:44">
      <c r="A35" s="11" t="s">
        <v>124</v>
      </c>
      <c r="B35" s="11" t="s">
        <v>125</v>
      </c>
      <c r="C35" s="11" t="s">
        <v>123</v>
      </c>
      <c r="D35" s="30">
        <v>0</v>
      </c>
      <c r="E35" s="30">
        <v>-24952</v>
      </c>
      <c r="F35" s="30">
        <v>203503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1516063</v>
      </c>
      <c r="N35" s="30">
        <v>20270</v>
      </c>
      <c r="O35" s="30">
        <v>0</v>
      </c>
      <c r="P35" s="30">
        <v>28770</v>
      </c>
      <c r="Q35" s="30">
        <v>65809</v>
      </c>
      <c r="R35" s="30">
        <v>0</v>
      </c>
      <c r="S35" s="30">
        <v>69446</v>
      </c>
      <c r="T35" s="30">
        <v>0</v>
      </c>
      <c r="U35" s="30">
        <v>310093</v>
      </c>
      <c r="V35" s="30">
        <v>0</v>
      </c>
      <c r="W35" s="30">
        <v>0</v>
      </c>
      <c r="X35" s="30">
        <v>21571</v>
      </c>
      <c r="Y35" s="30">
        <v>0</v>
      </c>
      <c r="Z35" s="30">
        <v>0</v>
      </c>
      <c r="AA35" s="30">
        <v>0</v>
      </c>
      <c r="AB35" s="30">
        <v>0</v>
      </c>
      <c r="AC35" s="30">
        <v>546456</v>
      </c>
      <c r="AD35" s="30">
        <v>0</v>
      </c>
      <c r="AE35" s="30">
        <v>18655</v>
      </c>
      <c r="AF35" s="30">
        <v>0</v>
      </c>
      <c r="AG35" s="30">
        <v>204072</v>
      </c>
      <c r="AH35" s="30">
        <v>0</v>
      </c>
      <c r="AI35" s="30">
        <v>0</v>
      </c>
      <c r="AJ35" s="30">
        <v>0</v>
      </c>
      <c r="AK35" s="30">
        <v>0</v>
      </c>
      <c r="AL35" s="20">
        <f t="shared" si="0"/>
        <v>2979756</v>
      </c>
      <c r="AM35" s="30">
        <v>0</v>
      </c>
      <c r="AN35" s="30">
        <v>0</v>
      </c>
      <c r="AO35" s="30">
        <v>0</v>
      </c>
      <c r="AP35" s="30">
        <v>3019</v>
      </c>
      <c r="AQ35" s="30">
        <v>0</v>
      </c>
      <c r="AR35" s="30">
        <f t="shared" si="1"/>
        <v>3019</v>
      </c>
    </row>
    <row r="36" spans="1:44">
      <c r="A36" s="11" t="s">
        <v>126</v>
      </c>
      <c r="B36" s="11" t="s">
        <v>127</v>
      </c>
      <c r="C36" s="11" t="s">
        <v>128</v>
      </c>
      <c r="D36" s="30">
        <v>369</v>
      </c>
      <c r="E36" s="30">
        <v>1</v>
      </c>
      <c r="F36" s="30">
        <v>28013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346616</v>
      </c>
      <c r="N36" s="30">
        <v>19354</v>
      </c>
      <c r="O36" s="30">
        <v>0</v>
      </c>
      <c r="P36" s="30">
        <v>0</v>
      </c>
      <c r="Q36" s="30">
        <v>106283</v>
      </c>
      <c r="R36" s="30">
        <v>16783</v>
      </c>
      <c r="S36" s="30">
        <v>0</v>
      </c>
      <c r="T36" s="30">
        <v>0</v>
      </c>
      <c r="U36" s="30">
        <v>243767</v>
      </c>
      <c r="V36" s="30">
        <v>0</v>
      </c>
      <c r="W36" s="30">
        <v>0</v>
      </c>
      <c r="X36" s="30">
        <v>6846</v>
      </c>
      <c r="Y36" s="30">
        <v>0</v>
      </c>
      <c r="Z36" s="30">
        <v>0</v>
      </c>
      <c r="AA36" s="30">
        <v>0</v>
      </c>
      <c r="AB36" s="30">
        <v>0</v>
      </c>
      <c r="AC36" s="30">
        <v>208223</v>
      </c>
      <c r="AD36" s="30">
        <v>39828</v>
      </c>
      <c r="AE36" s="30">
        <v>711</v>
      </c>
      <c r="AF36" s="30">
        <v>0</v>
      </c>
      <c r="AG36" s="30">
        <v>260437</v>
      </c>
      <c r="AH36" s="30">
        <v>0</v>
      </c>
      <c r="AI36" s="30">
        <v>0</v>
      </c>
      <c r="AJ36" s="30">
        <v>0</v>
      </c>
      <c r="AK36" s="30">
        <v>0</v>
      </c>
      <c r="AL36" s="20">
        <f t="shared" si="0"/>
        <v>1277231</v>
      </c>
      <c r="AM36" s="30">
        <v>0</v>
      </c>
      <c r="AN36" s="30">
        <v>0</v>
      </c>
      <c r="AO36" s="30">
        <v>0</v>
      </c>
      <c r="AP36" s="30">
        <v>9497</v>
      </c>
      <c r="AQ36" s="30">
        <v>0</v>
      </c>
      <c r="AR36" s="30">
        <f t="shared" si="1"/>
        <v>9497</v>
      </c>
    </row>
    <row r="37" spans="1:44">
      <c r="A37" s="11" t="s">
        <v>129</v>
      </c>
      <c r="B37" s="11" t="s">
        <v>130</v>
      </c>
      <c r="C37" s="11" t="s">
        <v>128</v>
      </c>
      <c r="D37" s="30">
        <v>0</v>
      </c>
      <c r="E37" s="30">
        <v>0</v>
      </c>
      <c r="F37" s="30">
        <v>73454</v>
      </c>
      <c r="G37" s="30">
        <v>0</v>
      </c>
      <c r="H37" s="30">
        <v>26220</v>
      </c>
      <c r="I37" s="30">
        <v>0</v>
      </c>
      <c r="J37" s="30">
        <v>64453</v>
      </c>
      <c r="K37" s="30">
        <v>5564</v>
      </c>
      <c r="L37" s="30">
        <v>0</v>
      </c>
      <c r="M37" s="30">
        <v>150606</v>
      </c>
      <c r="N37" s="30">
        <v>9702</v>
      </c>
      <c r="O37" s="30">
        <v>0</v>
      </c>
      <c r="P37" s="30">
        <v>0</v>
      </c>
      <c r="Q37" s="30">
        <v>39140</v>
      </c>
      <c r="R37" s="30">
        <v>17351</v>
      </c>
      <c r="S37" s="30">
        <v>0</v>
      </c>
      <c r="T37" s="30">
        <v>0</v>
      </c>
      <c r="U37" s="30">
        <v>68765</v>
      </c>
      <c r="V37" s="30">
        <v>0</v>
      </c>
      <c r="W37" s="30">
        <v>39990</v>
      </c>
      <c r="X37" s="30">
        <v>134980</v>
      </c>
      <c r="Y37" s="30">
        <v>0</v>
      </c>
      <c r="Z37" s="30">
        <v>0</v>
      </c>
      <c r="AA37" s="30">
        <v>0</v>
      </c>
      <c r="AB37" s="30">
        <v>0</v>
      </c>
      <c r="AC37" s="30">
        <v>58720</v>
      </c>
      <c r="AD37" s="30">
        <v>14534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20">
        <f t="shared" si="0"/>
        <v>703479</v>
      </c>
      <c r="AM37" s="30">
        <v>0</v>
      </c>
      <c r="AN37" s="30">
        <v>0</v>
      </c>
      <c r="AO37" s="30">
        <v>0</v>
      </c>
      <c r="AP37" s="30">
        <v>700</v>
      </c>
      <c r="AQ37" s="30">
        <v>0</v>
      </c>
      <c r="AR37" s="30">
        <f t="shared" si="1"/>
        <v>700</v>
      </c>
    </row>
    <row r="38" spans="1:44">
      <c r="A38" s="11" t="s">
        <v>131</v>
      </c>
      <c r="B38" s="11" t="s">
        <v>132</v>
      </c>
      <c r="C38" s="11" t="s">
        <v>62</v>
      </c>
      <c r="D38" s="30">
        <v>0</v>
      </c>
      <c r="E38" s="30">
        <v>0</v>
      </c>
      <c r="F38" s="30">
        <v>69376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465549</v>
      </c>
      <c r="N38" s="30">
        <v>40203</v>
      </c>
      <c r="O38" s="30">
        <v>0</v>
      </c>
      <c r="P38" s="30">
        <v>0</v>
      </c>
      <c r="Q38" s="30">
        <v>67288</v>
      </c>
      <c r="R38" s="30">
        <v>43768</v>
      </c>
      <c r="S38" s="30">
        <v>9487</v>
      </c>
      <c r="T38" s="30">
        <v>0</v>
      </c>
      <c r="U38" s="30">
        <v>158832</v>
      </c>
      <c r="V38" s="30">
        <v>0</v>
      </c>
      <c r="W38" s="30">
        <v>0</v>
      </c>
      <c r="X38" s="30">
        <v>13298</v>
      </c>
      <c r="Y38" s="30">
        <v>0</v>
      </c>
      <c r="Z38" s="30">
        <v>0</v>
      </c>
      <c r="AA38" s="30">
        <v>0</v>
      </c>
      <c r="AB38" s="30">
        <v>0</v>
      </c>
      <c r="AC38" s="30">
        <v>173267</v>
      </c>
      <c r="AD38" s="30">
        <v>55335</v>
      </c>
      <c r="AE38" s="30">
        <v>9550</v>
      </c>
      <c r="AF38" s="30">
        <v>0</v>
      </c>
      <c r="AG38" s="30">
        <v>279842</v>
      </c>
      <c r="AH38" s="30">
        <v>0</v>
      </c>
      <c r="AI38" s="30">
        <v>0</v>
      </c>
      <c r="AJ38" s="30">
        <v>0</v>
      </c>
      <c r="AK38" s="30">
        <v>0</v>
      </c>
      <c r="AL38" s="20">
        <f t="shared" si="0"/>
        <v>1385795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f t="shared" si="1"/>
        <v>0</v>
      </c>
    </row>
    <row r="39" spans="1:44">
      <c r="A39" s="11" t="s">
        <v>133</v>
      </c>
      <c r="B39" s="11" t="s">
        <v>134</v>
      </c>
      <c r="C39" s="11" t="s">
        <v>62</v>
      </c>
      <c r="D39" s="30">
        <v>0</v>
      </c>
      <c r="E39" s="30">
        <v>0</v>
      </c>
      <c r="F39" s="30">
        <v>27716</v>
      </c>
      <c r="G39" s="30">
        <v>0</v>
      </c>
      <c r="H39" s="30">
        <v>44855</v>
      </c>
      <c r="I39" s="30">
        <v>0</v>
      </c>
      <c r="J39" s="30">
        <v>45100</v>
      </c>
      <c r="K39" s="30">
        <v>0</v>
      </c>
      <c r="L39" s="30">
        <v>0</v>
      </c>
      <c r="M39" s="30">
        <v>554190</v>
      </c>
      <c r="N39" s="30">
        <v>27626</v>
      </c>
      <c r="O39" s="30">
        <v>0</v>
      </c>
      <c r="P39" s="30">
        <v>0</v>
      </c>
      <c r="Q39" s="30">
        <v>45340</v>
      </c>
      <c r="R39" s="30">
        <v>3077</v>
      </c>
      <c r="S39" s="30">
        <v>0</v>
      </c>
      <c r="T39" s="30">
        <v>0</v>
      </c>
      <c r="U39" s="30">
        <v>433404</v>
      </c>
      <c r="V39" s="30">
        <v>0</v>
      </c>
      <c r="W39" s="30">
        <v>130367</v>
      </c>
      <c r="X39" s="30">
        <v>373</v>
      </c>
      <c r="Y39" s="30">
        <v>0</v>
      </c>
      <c r="Z39" s="30">
        <v>0</v>
      </c>
      <c r="AA39" s="30">
        <v>0</v>
      </c>
      <c r="AB39" s="30">
        <v>0</v>
      </c>
      <c r="AC39" s="30">
        <v>235972</v>
      </c>
      <c r="AD39" s="30">
        <v>54909</v>
      </c>
      <c r="AE39" s="30">
        <v>12197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20">
        <f t="shared" si="0"/>
        <v>1615126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f t="shared" si="1"/>
        <v>0</v>
      </c>
    </row>
    <row r="40" spans="1:44">
      <c r="A40" s="11" t="s">
        <v>135</v>
      </c>
      <c r="B40" s="11" t="s">
        <v>136</v>
      </c>
      <c r="C40" s="11" t="s">
        <v>137</v>
      </c>
      <c r="D40" s="30">
        <v>0</v>
      </c>
      <c r="E40" s="30">
        <v>0</v>
      </c>
      <c r="F40" s="30">
        <v>25514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478352</v>
      </c>
      <c r="N40" s="30">
        <v>12995</v>
      </c>
      <c r="O40" s="30">
        <v>0</v>
      </c>
      <c r="P40" s="30">
        <v>0</v>
      </c>
      <c r="Q40" s="30">
        <v>36157</v>
      </c>
      <c r="R40" s="30">
        <v>0</v>
      </c>
      <c r="S40" s="30">
        <v>0</v>
      </c>
      <c r="T40" s="30">
        <v>0</v>
      </c>
      <c r="U40" s="30">
        <v>30935</v>
      </c>
      <c r="V40" s="30">
        <v>0</v>
      </c>
      <c r="W40" s="30">
        <v>0</v>
      </c>
      <c r="X40" s="30">
        <v>1173</v>
      </c>
      <c r="Y40" s="30">
        <v>0</v>
      </c>
      <c r="Z40" s="30">
        <v>0</v>
      </c>
      <c r="AA40" s="30">
        <v>0</v>
      </c>
      <c r="AB40" s="30">
        <v>0</v>
      </c>
      <c r="AC40" s="30">
        <v>176836</v>
      </c>
      <c r="AD40" s="30">
        <v>34254</v>
      </c>
      <c r="AE40" s="30">
        <v>3641</v>
      </c>
      <c r="AF40" s="30">
        <v>0</v>
      </c>
      <c r="AG40" s="30">
        <v>74007</v>
      </c>
      <c r="AH40" s="30">
        <v>0</v>
      </c>
      <c r="AI40" s="30">
        <v>0</v>
      </c>
      <c r="AJ40" s="30">
        <v>0</v>
      </c>
      <c r="AK40" s="30">
        <v>0</v>
      </c>
      <c r="AL40" s="20">
        <f t="shared" si="0"/>
        <v>873864</v>
      </c>
      <c r="AM40" s="30">
        <v>0</v>
      </c>
      <c r="AN40" s="30">
        <v>0</v>
      </c>
      <c r="AO40" s="30">
        <v>0</v>
      </c>
      <c r="AP40" s="30">
        <v>12619</v>
      </c>
      <c r="AQ40" s="30">
        <v>0</v>
      </c>
      <c r="AR40" s="30">
        <f t="shared" si="1"/>
        <v>12619</v>
      </c>
    </row>
    <row r="41" spans="1:44">
      <c r="A41" s="11" t="s">
        <v>138</v>
      </c>
      <c r="B41" s="11" t="s">
        <v>137</v>
      </c>
      <c r="C41" s="11" t="s">
        <v>137</v>
      </c>
      <c r="D41" s="30">
        <v>0</v>
      </c>
      <c r="E41" s="30">
        <v>0</v>
      </c>
      <c r="F41" s="30">
        <v>150782</v>
      </c>
      <c r="G41" s="30">
        <v>0</v>
      </c>
      <c r="H41" s="30">
        <v>30000</v>
      </c>
      <c r="I41" s="30">
        <v>0</v>
      </c>
      <c r="J41" s="30">
        <v>100000</v>
      </c>
      <c r="K41" s="30">
        <v>37500</v>
      </c>
      <c r="L41" s="30">
        <v>0</v>
      </c>
      <c r="M41" s="30">
        <v>196733</v>
      </c>
      <c r="N41" s="30">
        <v>12000</v>
      </c>
      <c r="O41" s="30">
        <v>0</v>
      </c>
      <c r="P41" s="30">
        <v>0</v>
      </c>
      <c r="Q41" s="30">
        <v>40000</v>
      </c>
      <c r="R41" s="30">
        <v>22000</v>
      </c>
      <c r="S41" s="30">
        <v>0</v>
      </c>
      <c r="T41" s="30">
        <v>0</v>
      </c>
      <c r="U41" s="30">
        <v>190000</v>
      </c>
      <c r="V41" s="30">
        <v>0</v>
      </c>
      <c r="W41" s="30">
        <v>85000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340000</v>
      </c>
      <c r="AD41" s="30">
        <v>2641</v>
      </c>
      <c r="AE41" s="30">
        <v>5910</v>
      </c>
      <c r="AF41" s="30">
        <v>0</v>
      </c>
      <c r="AG41" s="30">
        <v>429230</v>
      </c>
      <c r="AH41" s="30">
        <v>0</v>
      </c>
      <c r="AI41" s="30">
        <v>0</v>
      </c>
      <c r="AJ41" s="30">
        <v>0</v>
      </c>
      <c r="AK41" s="30">
        <v>0</v>
      </c>
      <c r="AL41" s="20">
        <f t="shared" si="0"/>
        <v>1641796</v>
      </c>
      <c r="AM41" s="30">
        <v>0</v>
      </c>
      <c r="AN41" s="30">
        <v>0</v>
      </c>
      <c r="AO41" s="30">
        <v>0</v>
      </c>
      <c r="AP41" s="30">
        <v>52908</v>
      </c>
      <c r="AQ41" s="30">
        <v>0</v>
      </c>
      <c r="AR41" s="30">
        <f t="shared" si="1"/>
        <v>52908</v>
      </c>
    </row>
    <row r="42" spans="1:44">
      <c r="A42" s="11" t="s">
        <v>139</v>
      </c>
      <c r="B42" s="11" t="s">
        <v>140</v>
      </c>
      <c r="C42" s="11" t="s">
        <v>141</v>
      </c>
      <c r="D42" s="30">
        <v>1220</v>
      </c>
      <c r="E42" s="30">
        <v>3667</v>
      </c>
      <c r="F42" s="30">
        <v>119690</v>
      </c>
      <c r="G42" s="30">
        <v>0</v>
      </c>
      <c r="H42" s="30">
        <v>0</v>
      </c>
      <c r="I42" s="30">
        <v>0</v>
      </c>
      <c r="J42" s="30">
        <v>238521</v>
      </c>
      <c r="K42" s="30">
        <v>11765</v>
      </c>
      <c r="L42" s="30">
        <v>0</v>
      </c>
      <c r="M42" s="30">
        <v>195070</v>
      </c>
      <c r="N42" s="30">
        <v>6809</v>
      </c>
      <c r="O42" s="30">
        <v>0</v>
      </c>
      <c r="P42" s="30">
        <v>0</v>
      </c>
      <c r="Q42" s="30">
        <v>38022</v>
      </c>
      <c r="R42" s="30">
        <v>4564</v>
      </c>
      <c r="S42" s="30">
        <v>18280</v>
      </c>
      <c r="T42" s="30">
        <v>1002</v>
      </c>
      <c r="U42" s="30">
        <v>212924</v>
      </c>
      <c r="V42" s="30">
        <v>0</v>
      </c>
      <c r="W42" s="30">
        <v>61985</v>
      </c>
      <c r="X42" s="30">
        <v>215916</v>
      </c>
      <c r="Y42" s="30">
        <v>0</v>
      </c>
      <c r="Z42" s="30">
        <v>0</v>
      </c>
      <c r="AA42" s="30">
        <v>0</v>
      </c>
      <c r="AB42" s="30">
        <v>0</v>
      </c>
      <c r="AC42" s="30">
        <v>295696</v>
      </c>
      <c r="AD42" s="30">
        <v>0</v>
      </c>
      <c r="AE42" s="30">
        <v>7694</v>
      </c>
      <c r="AF42" s="30">
        <v>0</v>
      </c>
      <c r="AG42" s="30">
        <v>0</v>
      </c>
      <c r="AH42" s="30">
        <v>303573</v>
      </c>
      <c r="AI42" s="30">
        <v>0</v>
      </c>
      <c r="AJ42" s="30">
        <v>0</v>
      </c>
      <c r="AK42" s="30">
        <v>0</v>
      </c>
      <c r="AL42" s="20">
        <f t="shared" si="0"/>
        <v>1736398</v>
      </c>
      <c r="AM42" s="30">
        <v>0</v>
      </c>
      <c r="AN42" s="30">
        <v>0</v>
      </c>
      <c r="AO42" s="30">
        <v>0</v>
      </c>
      <c r="AP42" s="30">
        <v>21432</v>
      </c>
      <c r="AQ42" s="30">
        <v>0</v>
      </c>
      <c r="AR42" s="30">
        <f t="shared" si="1"/>
        <v>21432</v>
      </c>
    </row>
    <row r="43" spans="1:44">
      <c r="A43" s="11" t="s">
        <v>142</v>
      </c>
      <c r="B43" s="11" t="s">
        <v>143</v>
      </c>
      <c r="C43" s="11" t="s">
        <v>144</v>
      </c>
      <c r="D43" s="30">
        <v>0</v>
      </c>
      <c r="E43" s="30">
        <v>6473</v>
      </c>
      <c r="F43" s="30">
        <v>3047195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161927</v>
      </c>
      <c r="M43" s="30">
        <v>20756187</v>
      </c>
      <c r="N43" s="30">
        <v>160392</v>
      </c>
      <c r="O43" s="30">
        <v>0</v>
      </c>
      <c r="P43" s="30">
        <v>1283453</v>
      </c>
      <c r="Q43" s="30">
        <v>2503088</v>
      </c>
      <c r="R43" s="30">
        <v>780000</v>
      </c>
      <c r="S43" s="30">
        <v>257004</v>
      </c>
      <c r="T43" s="30">
        <v>88075</v>
      </c>
      <c r="U43" s="30">
        <v>13410284</v>
      </c>
      <c r="V43" s="30">
        <v>639432</v>
      </c>
      <c r="W43" s="30">
        <v>0</v>
      </c>
      <c r="X43" s="30">
        <v>629697</v>
      </c>
      <c r="Y43" s="30">
        <v>610229</v>
      </c>
      <c r="Z43" s="30">
        <v>0</v>
      </c>
      <c r="AA43" s="30">
        <v>608249</v>
      </c>
      <c r="AB43" s="30">
        <v>16391845</v>
      </c>
      <c r="AC43" s="30">
        <v>8695589</v>
      </c>
      <c r="AD43" s="30">
        <v>7742510</v>
      </c>
      <c r="AE43" s="30">
        <v>158201</v>
      </c>
      <c r="AF43" s="30">
        <v>0</v>
      </c>
      <c r="AG43" s="30">
        <v>37513761</v>
      </c>
      <c r="AH43" s="30">
        <v>0</v>
      </c>
      <c r="AI43" s="30">
        <v>0</v>
      </c>
      <c r="AJ43" s="30">
        <v>699336</v>
      </c>
      <c r="AK43" s="30">
        <v>0</v>
      </c>
      <c r="AL43" s="20">
        <f t="shared" si="0"/>
        <v>116142927</v>
      </c>
      <c r="AM43" s="30">
        <v>0</v>
      </c>
      <c r="AN43" s="30">
        <v>0</v>
      </c>
      <c r="AO43" s="30">
        <v>0</v>
      </c>
      <c r="AP43" s="30">
        <v>2628208</v>
      </c>
      <c r="AQ43" s="30">
        <v>500098</v>
      </c>
      <c r="AR43" s="30">
        <f t="shared" si="1"/>
        <v>3128306</v>
      </c>
    </row>
    <row r="44" spans="1:44">
      <c r="A44" s="11" t="s">
        <v>145</v>
      </c>
      <c r="B44" s="11" t="s">
        <v>146</v>
      </c>
      <c r="C44" s="11" t="s">
        <v>144</v>
      </c>
      <c r="D44" s="30">
        <v>0</v>
      </c>
      <c r="E44" s="30">
        <v>0</v>
      </c>
      <c r="F44" s="30">
        <v>483408</v>
      </c>
      <c r="G44" s="30">
        <v>0</v>
      </c>
      <c r="H44" s="30">
        <v>10014</v>
      </c>
      <c r="I44" s="30">
        <v>0</v>
      </c>
      <c r="J44" s="30">
        <v>77301</v>
      </c>
      <c r="K44" s="30">
        <v>4759</v>
      </c>
      <c r="L44" s="30">
        <v>0</v>
      </c>
      <c r="M44" s="30">
        <v>812952</v>
      </c>
      <c r="N44" s="30">
        <v>32753</v>
      </c>
      <c r="O44" s="30">
        <v>0</v>
      </c>
      <c r="P44" s="30">
        <v>0</v>
      </c>
      <c r="Q44" s="30">
        <v>112256</v>
      </c>
      <c r="R44" s="30">
        <v>15957</v>
      </c>
      <c r="S44" s="30">
        <v>15000</v>
      </c>
      <c r="T44" s="30">
        <v>0</v>
      </c>
      <c r="U44" s="30">
        <v>686167</v>
      </c>
      <c r="V44" s="30">
        <v>0</v>
      </c>
      <c r="W44" s="30">
        <v>59312</v>
      </c>
      <c r="X44" s="30">
        <v>18458</v>
      </c>
      <c r="Y44" s="30">
        <v>83800</v>
      </c>
      <c r="Z44" s="30">
        <v>0</v>
      </c>
      <c r="AA44" s="30">
        <v>10377</v>
      </c>
      <c r="AB44" s="30">
        <v>0</v>
      </c>
      <c r="AC44" s="30">
        <v>500419</v>
      </c>
      <c r="AD44" s="30">
        <v>130247</v>
      </c>
      <c r="AE44" s="30">
        <v>140056</v>
      </c>
      <c r="AF44" s="30">
        <v>0</v>
      </c>
      <c r="AG44" s="30">
        <v>5994685</v>
      </c>
      <c r="AH44" s="30">
        <v>0</v>
      </c>
      <c r="AI44" s="30">
        <v>0</v>
      </c>
      <c r="AJ44" s="30">
        <v>532443</v>
      </c>
      <c r="AK44" s="30">
        <v>0</v>
      </c>
      <c r="AL44" s="20">
        <f t="shared" si="0"/>
        <v>9720364</v>
      </c>
      <c r="AM44" s="30">
        <v>0</v>
      </c>
      <c r="AN44" s="30">
        <v>0</v>
      </c>
      <c r="AO44" s="30">
        <v>0</v>
      </c>
      <c r="AP44" s="30">
        <v>285063</v>
      </c>
      <c r="AQ44" s="30">
        <v>0</v>
      </c>
      <c r="AR44" s="30">
        <f t="shared" si="1"/>
        <v>285063</v>
      </c>
    </row>
    <row r="45" spans="1:44">
      <c r="A45" s="11" t="s">
        <v>147</v>
      </c>
      <c r="B45" s="11" t="s">
        <v>148</v>
      </c>
      <c r="C45" s="11" t="s">
        <v>144</v>
      </c>
      <c r="D45" s="30">
        <v>0</v>
      </c>
      <c r="E45" s="30">
        <v>0</v>
      </c>
      <c r="F45" s="30">
        <v>450936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2875712</v>
      </c>
      <c r="N45" s="30">
        <v>32812</v>
      </c>
      <c r="O45" s="30">
        <v>0</v>
      </c>
      <c r="P45" s="30">
        <v>55730</v>
      </c>
      <c r="Q45" s="30">
        <v>280790</v>
      </c>
      <c r="R45" s="30">
        <v>2152</v>
      </c>
      <c r="S45" s="30">
        <v>0</v>
      </c>
      <c r="T45" s="30">
        <v>2393</v>
      </c>
      <c r="U45" s="30">
        <v>68</v>
      </c>
      <c r="V45" s="30">
        <v>0</v>
      </c>
      <c r="W45" s="30">
        <v>0</v>
      </c>
      <c r="X45" s="30">
        <v>5766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1829</v>
      </c>
      <c r="AE45" s="30">
        <v>69932</v>
      </c>
      <c r="AF45" s="30">
        <v>0</v>
      </c>
      <c r="AG45" s="30">
        <v>10292819</v>
      </c>
      <c r="AH45" s="30">
        <v>0</v>
      </c>
      <c r="AI45" s="30">
        <v>0</v>
      </c>
      <c r="AJ45" s="30">
        <v>93892</v>
      </c>
      <c r="AK45" s="30">
        <v>0</v>
      </c>
      <c r="AL45" s="20">
        <f t="shared" si="0"/>
        <v>14164831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f t="shared" si="1"/>
        <v>0</v>
      </c>
    </row>
    <row r="46" spans="1:44">
      <c r="A46" s="11" t="s">
        <v>149</v>
      </c>
      <c r="B46" s="11" t="s">
        <v>150</v>
      </c>
      <c r="C46" s="11" t="s">
        <v>144</v>
      </c>
      <c r="D46" s="30">
        <v>0</v>
      </c>
      <c r="E46" s="30">
        <v>0</v>
      </c>
      <c r="F46" s="30">
        <v>727542</v>
      </c>
      <c r="G46" s="30">
        <v>0</v>
      </c>
      <c r="H46" s="30">
        <v>9615</v>
      </c>
      <c r="I46" s="30">
        <v>0</v>
      </c>
      <c r="J46" s="30">
        <v>96010</v>
      </c>
      <c r="K46" s="30">
        <v>27395</v>
      </c>
      <c r="L46" s="30">
        <v>0</v>
      </c>
      <c r="M46" s="30">
        <v>9685553</v>
      </c>
      <c r="N46" s="30">
        <v>242438</v>
      </c>
      <c r="O46" s="30">
        <v>0</v>
      </c>
      <c r="P46" s="30">
        <v>0</v>
      </c>
      <c r="Q46" s="30">
        <v>680187</v>
      </c>
      <c r="R46" s="30">
        <v>193273</v>
      </c>
      <c r="S46" s="30">
        <v>17432</v>
      </c>
      <c r="T46" s="30">
        <v>0</v>
      </c>
      <c r="U46" s="30">
        <v>924947</v>
      </c>
      <c r="V46" s="30">
        <v>0</v>
      </c>
      <c r="W46" s="30">
        <v>86276</v>
      </c>
      <c r="X46" s="30">
        <v>41231</v>
      </c>
      <c r="Y46" s="30">
        <v>0</v>
      </c>
      <c r="Z46" s="30">
        <v>0</v>
      </c>
      <c r="AA46" s="30">
        <v>417870</v>
      </c>
      <c r="AB46" s="30">
        <v>0</v>
      </c>
      <c r="AC46" s="30">
        <v>3806622</v>
      </c>
      <c r="AD46" s="30">
        <v>539762</v>
      </c>
      <c r="AE46" s="30">
        <v>46764</v>
      </c>
      <c r="AF46" s="30">
        <v>0</v>
      </c>
      <c r="AG46" s="30">
        <v>15452951</v>
      </c>
      <c r="AH46" s="30">
        <v>0</v>
      </c>
      <c r="AI46" s="30">
        <v>0</v>
      </c>
      <c r="AJ46" s="30">
        <v>154409</v>
      </c>
      <c r="AK46" s="30">
        <v>0</v>
      </c>
      <c r="AL46" s="20">
        <f t="shared" si="0"/>
        <v>33150277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f t="shared" si="1"/>
        <v>0</v>
      </c>
    </row>
    <row r="47" spans="1:44">
      <c r="A47" s="11" t="s">
        <v>151</v>
      </c>
      <c r="B47" s="11" t="s">
        <v>152</v>
      </c>
      <c r="C47" s="11" t="s">
        <v>144</v>
      </c>
      <c r="D47" s="30">
        <v>0</v>
      </c>
      <c r="E47" s="30">
        <v>-483447</v>
      </c>
      <c r="F47" s="30">
        <v>4089938</v>
      </c>
      <c r="G47" s="30">
        <v>0</v>
      </c>
      <c r="H47" s="30">
        <v>50000</v>
      </c>
      <c r="I47" s="30">
        <v>0</v>
      </c>
      <c r="J47" s="30">
        <v>50000</v>
      </c>
      <c r="K47" s="30">
        <v>50000</v>
      </c>
      <c r="L47" s="30">
        <v>10000</v>
      </c>
      <c r="M47" s="30">
        <v>5668600</v>
      </c>
      <c r="N47" s="30">
        <v>187470</v>
      </c>
      <c r="O47" s="30">
        <v>0</v>
      </c>
      <c r="P47" s="30">
        <v>0</v>
      </c>
      <c r="Q47" s="30">
        <v>1404889</v>
      </c>
      <c r="R47" s="30">
        <v>50000</v>
      </c>
      <c r="S47" s="30">
        <v>291838</v>
      </c>
      <c r="T47" s="30">
        <v>449025</v>
      </c>
      <c r="U47" s="30">
        <v>9088123</v>
      </c>
      <c r="V47" s="30">
        <v>64236</v>
      </c>
      <c r="W47" s="30">
        <v>50000</v>
      </c>
      <c r="X47" s="30">
        <v>596092</v>
      </c>
      <c r="Y47" s="30">
        <v>89487</v>
      </c>
      <c r="Z47" s="30">
        <v>0</v>
      </c>
      <c r="AA47" s="30">
        <v>1535104</v>
      </c>
      <c r="AB47" s="30">
        <v>3440000</v>
      </c>
      <c r="AC47" s="30">
        <v>9735051</v>
      </c>
      <c r="AD47" s="30">
        <v>1006679</v>
      </c>
      <c r="AE47" s="30">
        <v>681</v>
      </c>
      <c r="AF47" s="30">
        <v>0</v>
      </c>
      <c r="AG47" s="30">
        <v>39774382</v>
      </c>
      <c r="AH47" s="30">
        <v>0</v>
      </c>
      <c r="AI47" s="30">
        <v>0</v>
      </c>
      <c r="AJ47" s="30">
        <v>391693</v>
      </c>
      <c r="AK47" s="30">
        <v>0</v>
      </c>
      <c r="AL47" s="20">
        <f t="shared" si="0"/>
        <v>77589841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f t="shared" si="1"/>
        <v>0</v>
      </c>
    </row>
    <row r="48" spans="1:44">
      <c r="A48" s="11" t="s">
        <v>153</v>
      </c>
      <c r="B48" s="11" t="s">
        <v>154</v>
      </c>
      <c r="C48" s="11" t="s">
        <v>155</v>
      </c>
      <c r="D48" s="30">
        <v>0</v>
      </c>
      <c r="E48" s="30">
        <v>135215</v>
      </c>
      <c r="F48" s="30">
        <v>104784</v>
      </c>
      <c r="G48" s="30">
        <v>0</v>
      </c>
      <c r="H48" s="30">
        <v>101422</v>
      </c>
      <c r="I48" s="30">
        <v>0</v>
      </c>
      <c r="J48" s="30">
        <v>211157</v>
      </c>
      <c r="K48" s="30">
        <v>5427</v>
      </c>
      <c r="L48" s="30">
        <v>0</v>
      </c>
      <c r="M48" s="30">
        <v>354354</v>
      </c>
      <c r="N48" s="30">
        <v>16794</v>
      </c>
      <c r="O48" s="30">
        <v>0</v>
      </c>
      <c r="P48" s="30">
        <v>0</v>
      </c>
      <c r="Q48" s="30">
        <v>241452</v>
      </c>
      <c r="R48" s="30">
        <v>5344</v>
      </c>
      <c r="S48" s="30">
        <v>0</v>
      </c>
      <c r="T48" s="30">
        <v>0</v>
      </c>
      <c r="U48" s="30">
        <v>524569</v>
      </c>
      <c r="V48" s="30">
        <v>0</v>
      </c>
      <c r="W48" s="30">
        <v>176944</v>
      </c>
      <c r="X48" s="30">
        <v>193722</v>
      </c>
      <c r="Y48" s="30">
        <v>0</v>
      </c>
      <c r="Z48" s="30">
        <v>0</v>
      </c>
      <c r="AA48" s="30">
        <v>0</v>
      </c>
      <c r="AB48" s="30">
        <v>0</v>
      </c>
      <c r="AC48" s="30">
        <v>646508</v>
      </c>
      <c r="AD48" s="30">
        <v>156622</v>
      </c>
      <c r="AE48" s="30">
        <v>26536</v>
      </c>
      <c r="AF48" s="30">
        <v>0</v>
      </c>
      <c r="AG48" s="30">
        <v>882204</v>
      </c>
      <c r="AH48" s="30">
        <v>0</v>
      </c>
      <c r="AI48" s="30">
        <v>0</v>
      </c>
      <c r="AJ48" s="30">
        <v>0</v>
      </c>
      <c r="AK48" s="30">
        <v>0</v>
      </c>
      <c r="AL48" s="20">
        <f t="shared" si="0"/>
        <v>3783054</v>
      </c>
      <c r="AM48" s="30">
        <v>0</v>
      </c>
      <c r="AN48" s="30">
        <v>0</v>
      </c>
      <c r="AO48" s="30">
        <v>0</v>
      </c>
      <c r="AP48" s="30">
        <v>64408</v>
      </c>
      <c r="AQ48" s="30">
        <v>2778</v>
      </c>
      <c r="AR48" s="30">
        <f t="shared" si="1"/>
        <v>67186</v>
      </c>
    </row>
    <row r="49" spans="1:44">
      <c r="A49" s="11" t="s">
        <v>156</v>
      </c>
      <c r="B49" s="11" t="s">
        <v>157</v>
      </c>
      <c r="C49" s="11" t="s">
        <v>155</v>
      </c>
      <c r="D49" s="30">
        <v>1</v>
      </c>
      <c r="E49" s="30">
        <v>0</v>
      </c>
      <c r="F49" s="30">
        <v>9523</v>
      </c>
      <c r="G49" s="30">
        <v>0</v>
      </c>
      <c r="H49" s="30">
        <v>8045</v>
      </c>
      <c r="I49" s="30">
        <v>0</v>
      </c>
      <c r="J49" s="30">
        <v>116400</v>
      </c>
      <c r="K49" s="30">
        <v>1434</v>
      </c>
      <c r="L49" s="30">
        <v>0</v>
      </c>
      <c r="M49" s="30">
        <v>292573</v>
      </c>
      <c r="N49" s="30">
        <v>10003</v>
      </c>
      <c r="O49" s="30">
        <v>0</v>
      </c>
      <c r="P49" s="30">
        <v>0</v>
      </c>
      <c r="Q49" s="30">
        <v>67450</v>
      </c>
      <c r="R49" s="30">
        <v>3439</v>
      </c>
      <c r="S49" s="30">
        <v>0</v>
      </c>
      <c r="T49" s="30">
        <v>0</v>
      </c>
      <c r="U49" s="30">
        <v>107874</v>
      </c>
      <c r="V49" s="30">
        <v>0</v>
      </c>
      <c r="W49" s="30">
        <v>19515</v>
      </c>
      <c r="X49" s="30">
        <v>83248</v>
      </c>
      <c r="Y49" s="30">
        <v>0</v>
      </c>
      <c r="Z49" s="30">
        <v>0</v>
      </c>
      <c r="AA49" s="30">
        <v>0</v>
      </c>
      <c r="AB49" s="30">
        <v>0</v>
      </c>
      <c r="AC49" s="30">
        <v>291677</v>
      </c>
      <c r="AD49" s="30">
        <v>0</v>
      </c>
      <c r="AE49" s="30">
        <v>0</v>
      </c>
      <c r="AF49" s="30">
        <v>0</v>
      </c>
      <c r="AG49" s="30">
        <v>103877</v>
      </c>
      <c r="AH49" s="30">
        <v>0</v>
      </c>
      <c r="AI49" s="30">
        <v>0</v>
      </c>
      <c r="AJ49" s="30">
        <v>0</v>
      </c>
      <c r="AK49" s="30">
        <v>0</v>
      </c>
      <c r="AL49" s="20">
        <f t="shared" si="0"/>
        <v>1115059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f t="shared" si="1"/>
        <v>0</v>
      </c>
    </row>
    <row r="50" spans="1:44">
      <c r="A50" s="11" t="s">
        <v>158</v>
      </c>
      <c r="B50" s="11" t="s">
        <v>159</v>
      </c>
      <c r="C50" s="11" t="s">
        <v>160</v>
      </c>
      <c r="D50" s="30">
        <v>0</v>
      </c>
      <c r="E50" s="30">
        <v>21266</v>
      </c>
      <c r="F50" s="30">
        <v>41555</v>
      </c>
      <c r="G50" s="30">
        <v>0</v>
      </c>
      <c r="H50" s="30">
        <v>0</v>
      </c>
      <c r="I50" s="30">
        <v>0</v>
      </c>
      <c r="J50" s="30">
        <v>31221</v>
      </c>
      <c r="K50" s="30">
        <v>0</v>
      </c>
      <c r="L50" s="30">
        <v>0</v>
      </c>
      <c r="M50" s="30">
        <v>223064</v>
      </c>
      <c r="N50" s="30">
        <v>12596</v>
      </c>
      <c r="O50" s="30">
        <v>0</v>
      </c>
      <c r="P50" s="30">
        <v>0</v>
      </c>
      <c r="Q50" s="30">
        <v>75874</v>
      </c>
      <c r="R50" s="30">
        <v>14000</v>
      </c>
      <c r="S50" s="30">
        <v>0</v>
      </c>
      <c r="T50" s="30">
        <v>0</v>
      </c>
      <c r="U50" s="30">
        <v>139982</v>
      </c>
      <c r="V50" s="30">
        <v>0</v>
      </c>
      <c r="W50" s="30">
        <v>39444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325000</v>
      </c>
      <c r="AD50" s="30">
        <v>26479</v>
      </c>
      <c r="AE50" s="30">
        <v>52551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20">
        <f t="shared" si="0"/>
        <v>1003032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f t="shared" si="1"/>
        <v>0</v>
      </c>
    </row>
    <row r="51" spans="1:44">
      <c r="A51" s="11" t="s">
        <v>161</v>
      </c>
      <c r="B51" s="11" t="s">
        <v>162</v>
      </c>
      <c r="C51" s="11" t="s">
        <v>163</v>
      </c>
      <c r="D51" s="30">
        <v>0</v>
      </c>
      <c r="E51" s="30">
        <v>0</v>
      </c>
      <c r="F51" s="30">
        <v>41898</v>
      </c>
      <c r="G51" s="30">
        <v>0</v>
      </c>
      <c r="H51" s="30">
        <v>0</v>
      </c>
      <c r="I51" s="30">
        <v>0</v>
      </c>
      <c r="J51" s="30">
        <v>119771</v>
      </c>
      <c r="K51" s="30">
        <v>0</v>
      </c>
      <c r="L51" s="30">
        <v>0</v>
      </c>
      <c r="M51" s="30">
        <v>1023811</v>
      </c>
      <c r="N51" s="30">
        <v>36813</v>
      </c>
      <c r="O51" s="30">
        <v>0</v>
      </c>
      <c r="P51" s="30">
        <v>0</v>
      </c>
      <c r="Q51" s="30">
        <v>96261</v>
      </c>
      <c r="R51" s="30">
        <v>64997</v>
      </c>
      <c r="S51" s="30">
        <v>28975</v>
      </c>
      <c r="T51" s="30">
        <v>46749</v>
      </c>
      <c r="U51" s="30">
        <v>562658</v>
      </c>
      <c r="V51" s="30">
        <v>0</v>
      </c>
      <c r="W51" s="30">
        <v>89918</v>
      </c>
      <c r="X51" s="30">
        <v>19899</v>
      </c>
      <c r="Y51" s="30">
        <v>0</v>
      </c>
      <c r="Z51" s="30">
        <v>0</v>
      </c>
      <c r="AA51" s="30">
        <v>0</v>
      </c>
      <c r="AB51" s="30">
        <v>0</v>
      </c>
      <c r="AC51" s="30">
        <v>464950</v>
      </c>
      <c r="AD51" s="30">
        <v>0</v>
      </c>
      <c r="AE51" s="30">
        <v>7312</v>
      </c>
      <c r="AF51" s="30">
        <v>0</v>
      </c>
      <c r="AG51" s="30">
        <v>381127</v>
      </c>
      <c r="AH51" s="30">
        <v>0</v>
      </c>
      <c r="AI51" s="30">
        <v>0</v>
      </c>
      <c r="AJ51" s="30">
        <v>0</v>
      </c>
      <c r="AK51" s="30">
        <v>0</v>
      </c>
      <c r="AL51" s="20">
        <f t="shared" si="0"/>
        <v>2985139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30">
        <f t="shared" si="1"/>
        <v>0</v>
      </c>
    </row>
    <row r="52" spans="1:44">
      <c r="A52" s="11" t="s">
        <v>164</v>
      </c>
      <c r="B52" s="11" t="s">
        <v>165</v>
      </c>
      <c r="C52" s="11" t="s">
        <v>163</v>
      </c>
      <c r="D52" s="30">
        <v>0</v>
      </c>
      <c r="E52" s="30">
        <v>0</v>
      </c>
      <c r="F52" s="30">
        <v>52972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506617</v>
      </c>
      <c r="N52" s="30">
        <v>14171</v>
      </c>
      <c r="O52" s="30">
        <v>0</v>
      </c>
      <c r="P52" s="30">
        <v>0</v>
      </c>
      <c r="Q52" s="30">
        <v>37000</v>
      </c>
      <c r="R52" s="30">
        <v>22000</v>
      </c>
      <c r="S52" s="30">
        <v>18000</v>
      </c>
      <c r="T52" s="30">
        <v>0</v>
      </c>
      <c r="U52" s="30">
        <v>200000</v>
      </c>
      <c r="V52" s="30">
        <v>0</v>
      </c>
      <c r="W52" s="30">
        <v>0</v>
      </c>
      <c r="X52" s="30">
        <v>1045</v>
      </c>
      <c r="Y52" s="30">
        <v>0</v>
      </c>
      <c r="Z52" s="30">
        <v>0</v>
      </c>
      <c r="AA52" s="30">
        <v>0</v>
      </c>
      <c r="AB52" s="30">
        <v>0</v>
      </c>
      <c r="AC52" s="30">
        <v>160000</v>
      </c>
      <c r="AD52" s="30">
        <v>59604</v>
      </c>
      <c r="AE52" s="30">
        <v>44453</v>
      </c>
      <c r="AF52" s="30">
        <v>0</v>
      </c>
      <c r="AG52" s="30">
        <v>388059</v>
      </c>
      <c r="AH52" s="30">
        <v>0</v>
      </c>
      <c r="AI52" s="30">
        <v>0</v>
      </c>
      <c r="AJ52" s="30">
        <v>0</v>
      </c>
      <c r="AK52" s="30">
        <v>0</v>
      </c>
      <c r="AL52" s="20">
        <f t="shared" si="0"/>
        <v>1503921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f t="shared" si="1"/>
        <v>0</v>
      </c>
    </row>
    <row r="53" spans="1:44">
      <c r="A53" s="11" t="s">
        <v>166</v>
      </c>
      <c r="B53" s="11" t="s">
        <v>167</v>
      </c>
      <c r="C53" s="11" t="s">
        <v>168</v>
      </c>
      <c r="D53" s="30">
        <v>0</v>
      </c>
      <c r="E53" s="30">
        <v>23678</v>
      </c>
      <c r="F53" s="30">
        <v>0</v>
      </c>
      <c r="G53" s="30">
        <v>0</v>
      </c>
      <c r="H53" s="30">
        <v>0</v>
      </c>
      <c r="I53" s="30">
        <v>0</v>
      </c>
      <c r="J53" s="30">
        <v>40946</v>
      </c>
      <c r="K53" s="30">
        <v>0</v>
      </c>
      <c r="L53" s="30">
        <v>0</v>
      </c>
      <c r="M53" s="30">
        <v>581982</v>
      </c>
      <c r="N53" s="30">
        <v>17379</v>
      </c>
      <c r="O53" s="30">
        <v>0</v>
      </c>
      <c r="P53" s="30">
        <v>0</v>
      </c>
      <c r="Q53" s="30">
        <v>77994</v>
      </c>
      <c r="R53" s="30">
        <v>2023</v>
      </c>
      <c r="S53" s="30">
        <v>0</v>
      </c>
      <c r="T53" s="30">
        <v>0</v>
      </c>
      <c r="U53" s="30">
        <v>118051</v>
      </c>
      <c r="V53" s="30">
        <v>0</v>
      </c>
      <c r="W53" s="30">
        <v>0</v>
      </c>
      <c r="X53" s="30">
        <v>809</v>
      </c>
      <c r="Y53" s="30">
        <v>0</v>
      </c>
      <c r="Z53" s="30">
        <v>0</v>
      </c>
      <c r="AA53" s="30">
        <v>0</v>
      </c>
      <c r="AB53" s="30">
        <v>0</v>
      </c>
      <c r="AC53" s="30">
        <v>195719</v>
      </c>
      <c r="AD53" s="30">
        <v>0</v>
      </c>
      <c r="AE53" s="30">
        <v>0</v>
      </c>
      <c r="AF53" s="30">
        <v>0</v>
      </c>
      <c r="AG53" s="30">
        <v>340689</v>
      </c>
      <c r="AH53" s="30">
        <v>0</v>
      </c>
      <c r="AI53" s="30">
        <v>0</v>
      </c>
      <c r="AJ53" s="30">
        <v>0</v>
      </c>
      <c r="AK53" s="30">
        <v>0</v>
      </c>
      <c r="AL53" s="20">
        <f t="shared" si="0"/>
        <v>1399270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f t="shared" si="1"/>
        <v>0</v>
      </c>
    </row>
    <row r="54" spans="1:44">
      <c r="A54" s="11" t="s">
        <v>169</v>
      </c>
      <c r="B54" s="11" t="s">
        <v>170</v>
      </c>
      <c r="C54" s="11" t="s">
        <v>168</v>
      </c>
      <c r="D54" s="30">
        <v>0</v>
      </c>
      <c r="E54" s="30">
        <v>-14267</v>
      </c>
      <c r="F54" s="30">
        <v>1578</v>
      </c>
      <c r="G54" s="30">
        <v>0</v>
      </c>
      <c r="H54" s="30">
        <v>0</v>
      </c>
      <c r="I54" s="30">
        <v>0</v>
      </c>
      <c r="J54" s="30">
        <v>10000</v>
      </c>
      <c r="K54" s="30">
        <v>3934</v>
      </c>
      <c r="L54" s="30">
        <v>0</v>
      </c>
      <c r="M54" s="30">
        <v>215784</v>
      </c>
      <c r="N54" s="30">
        <v>0</v>
      </c>
      <c r="O54" s="30">
        <v>0</v>
      </c>
      <c r="P54" s="30">
        <v>0</v>
      </c>
      <c r="Q54" s="30">
        <v>12279</v>
      </c>
      <c r="R54" s="30">
        <v>2000</v>
      </c>
      <c r="S54" s="30">
        <v>0</v>
      </c>
      <c r="T54" s="30">
        <v>0</v>
      </c>
      <c r="U54" s="30">
        <v>38472</v>
      </c>
      <c r="V54" s="30">
        <v>0</v>
      </c>
      <c r="W54" s="30">
        <v>3999</v>
      </c>
      <c r="X54" s="30">
        <v>5428</v>
      </c>
      <c r="Y54" s="30">
        <v>0</v>
      </c>
      <c r="Z54" s="30">
        <v>0</v>
      </c>
      <c r="AA54" s="30">
        <v>0</v>
      </c>
      <c r="AB54" s="30">
        <v>0</v>
      </c>
      <c r="AC54" s="30">
        <v>105000</v>
      </c>
      <c r="AD54" s="30">
        <v>16029</v>
      </c>
      <c r="AE54" s="30">
        <v>2265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20">
        <f t="shared" si="0"/>
        <v>402501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f t="shared" si="1"/>
        <v>0</v>
      </c>
    </row>
    <row r="55" spans="1:44">
      <c r="A55" s="11" t="s">
        <v>171</v>
      </c>
      <c r="B55" s="11" t="s">
        <v>172</v>
      </c>
      <c r="C55" s="11" t="s">
        <v>173</v>
      </c>
      <c r="D55" s="30">
        <v>0</v>
      </c>
      <c r="E55" s="30">
        <v>29931</v>
      </c>
      <c r="F55" s="30">
        <v>60959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1442305</v>
      </c>
      <c r="N55" s="30">
        <v>8714</v>
      </c>
      <c r="O55" s="30">
        <v>0</v>
      </c>
      <c r="P55" s="30">
        <v>0</v>
      </c>
      <c r="Q55" s="30">
        <v>260324</v>
      </c>
      <c r="R55" s="30">
        <v>28752</v>
      </c>
      <c r="S55" s="30">
        <v>0</v>
      </c>
      <c r="T55" s="30">
        <v>0</v>
      </c>
      <c r="U55" s="30">
        <v>89536</v>
      </c>
      <c r="V55" s="30">
        <v>0</v>
      </c>
      <c r="W55" s="30">
        <v>48673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300250</v>
      </c>
      <c r="AD55" s="30">
        <v>80416</v>
      </c>
      <c r="AE55" s="30">
        <v>843</v>
      </c>
      <c r="AF55" s="30">
        <v>0</v>
      </c>
      <c r="AG55" s="30">
        <v>518078</v>
      </c>
      <c r="AH55" s="30">
        <v>0</v>
      </c>
      <c r="AI55" s="30">
        <v>0</v>
      </c>
      <c r="AJ55" s="30">
        <v>0</v>
      </c>
      <c r="AK55" s="30">
        <v>0</v>
      </c>
      <c r="AL55" s="20">
        <f t="shared" si="0"/>
        <v>2868781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f t="shared" si="1"/>
        <v>0</v>
      </c>
    </row>
    <row r="56" spans="1:44">
      <c r="A56" s="11" t="s">
        <v>174</v>
      </c>
      <c r="B56" s="11" t="s">
        <v>175</v>
      </c>
      <c r="C56" s="11" t="s">
        <v>173</v>
      </c>
      <c r="D56" s="30">
        <v>0</v>
      </c>
      <c r="E56" s="30">
        <v>8581</v>
      </c>
      <c r="F56" s="30">
        <v>32292</v>
      </c>
      <c r="G56" s="30">
        <v>0</v>
      </c>
      <c r="H56" s="30">
        <v>25000</v>
      </c>
      <c r="I56" s="30">
        <v>0</v>
      </c>
      <c r="J56" s="30">
        <v>100000</v>
      </c>
      <c r="K56" s="30">
        <v>0</v>
      </c>
      <c r="L56" s="30">
        <v>0</v>
      </c>
      <c r="M56" s="30">
        <v>2407589</v>
      </c>
      <c r="N56" s="30">
        <v>37821</v>
      </c>
      <c r="O56" s="30">
        <v>0</v>
      </c>
      <c r="P56" s="30">
        <v>0</v>
      </c>
      <c r="Q56" s="30">
        <v>145713</v>
      </c>
      <c r="R56" s="30">
        <v>87139</v>
      </c>
      <c r="S56" s="30">
        <v>0</v>
      </c>
      <c r="T56" s="30">
        <v>0</v>
      </c>
      <c r="U56" s="30">
        <v>793522</v>
      </c>
      <c r="V56" s="30">
        <v>0</v>
      </c>
      <c r="W56" s="30">
        <v>281696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324935</v>
      </c>
      <c r="AD56" s="30">
        <v>186078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666491</v>
      </c>
      <c r="AL56" s="20">
        <f t="shared" si="0"/>
        <v>5096857</v>
      </c>
      <c r="AM56" s="30">
        <v>0</v>
      </c>
      <c r="AN56" s="30">
        <v>0</v>
      </c>
      <c r="AO56" s="30">
        <v>0</v>
      </c>
      <c r="AP56" s="30">
        <v>114502</v>
      </c>
      <c r="AQ56" s="30">
        <v>56377</v>
      </c>
      <c r="AR56" s="30">
        <f t="shared" si="1"/>
        <v>170879</v>
      </c>
    </row>
    <row r="57" spans="1:44">
      <c r="A57" s="11" t="s">
        <v>176</v>
      </c>
      <c r="B57" s="11" t="s">
        <v>177</v>
      </c>
      <c r="C57" s="11" t="s">
        <v>173</v>
      </c>
      <c r="D57" s="30">
        <v>0</v>
      </c>
      <c r="E57" s="30">
        <v>8460</v>
      </c>
      <c r="F57" s="30">
        <v>23588</v>
      </c>
      <c r="G57" s="30">
        <v>0</v>
      </c>
      <c r="H57" s="30">
        <v>0</v>
      </c>
      <c r="I57" s="30">
        <v>0</v>
      </c>
      <c r="J57" s="30">
        <v>57158</v>
      </c>
      <c r="K57" s="30">
        <v>0</v>
      </c>
      <c r="L57" s="30">
        <v>0</v>
      </c>
      <c r="M57" s="30">
        <v>383027</v>
      </c>
      <c r="N57" s="30">
        <v>15222</v>
      </c>
      <c r="O57" s="30">
        <v>0</v>
      </c>
      <c r="P57" s="30">
        <v>0</v>
      </c>
      <c r="Q57" s="30">
        <v>106273</v>
      </c>
      <c r="R57" s="30">
        <v>13206</v>
      </c>
      <c r="S57" s="30">
        <v>13640</v>
      </c>
      <c r="T57" s="30">
        <v>0</v>
      </c>
      <c r="U57" s="30">
        <v>169573</v>
      </c>
      <c r="V57" s="30">
        <v>0</v>
      </c>
      <c r="W57" s="30">
        <v>40082</v>
      </c>
      <c r="X57" s="30">
        <v>73763</v>
      </c>
      <c r="Y57" s="30">
        <v>0</v>
      </c>
      <c r="Z57" s="30">
        <v>0</v>
      </c>
      <c r="AA57" s="30">
        <v>0</v>
      </c>
      <c r="AB57" s="30">
        <v>0</v>
      </c>
      <c r="AC57" s="30">
        <v>124810</v>
      </c>
      <c r="AD57" s="30">
        <v>23490</v>
      </c>
      <c r="AE57" s="30">
        <v>5809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20">
        <f t="shared" si="0"/>
        <v>1058101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f t="shared" si="1"/>
        <v>0</v>
      </c>
    </row>
    <row r="58" spans="1:44">
      <c r="A58" s="11" t="s">
        <v>178</v>
      </c>
      <c r="B58" s="11" t="s">
        <v>179</v>
      </c>
      <c r="C58" s="11" t="s">
        <v>180</v>
      </c>
      <c r="D58" s="30">
        <v>0</v>
      </c>
      <c r="E58" s="30">
        <v>-1362</v>
      </c>
      <c r="F58" s="30">
        <v>22501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685496</v>
      </c>
      <c r="N58" s="30">
        <v>17594</v>
      </c>
      <c r="O58" s="30">
        <v>0</v>
      </c>
      <c r="P58" s="30">
        <v>0</v>
      </c>
      <c r="Q58" s="30">
        <v>143262</v>
      </c>
      <c r="R58" s="30">
        <v>56761</v>
      </c>
      <c r="S58" s="30">
        <v>0</v>
      </c>
      <c r="T58" s="30">
        <v>0</v>
      </c>
      <c r="U58" s="30">
        <v>298472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357050</v>
      </c>
      <c r="AD58" s="30">
        <v>25432</v>
      </c>
      <c r="AE58" s="30">
        <v>9147</v>
      </c>
      <c r="AF58" s="30">
        <v>0</v>
      </c>
      <c r="AG58" s="30">
        <v>491574</v>
      </c>
      <c r="AH58" s="30">
        <v>0</v>
      </c>
      <c r="AI58" s="30">
        <v>0</v>
      </c>
      <c r="AJ58" s="30">
        <v>0</v>
      </c>
      <c r="AK58" s="30">
        <v>0</v>
      </c>
      <c r="AL58" s="20">
        <f t="shared" si="0"/>
        <v>2105927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f t="shared" si="1"/>
        <v>0</v>
      </c>
    </row>
    <row r="59" spans="1:44">
      <c r="A59" s="11" t="s">
        <v>181</v>
      </c>
      <c r="B59" s="11" t="s">
        <v>182</v>
      </c>
      <c r="C59" s="11" t="s">
        <v>180</v>
      </c>
      <c r="D59" s="30">
        <v>6193</v>
      </c>
      <c r="E59" s="30">
        <v>90105</v>
      </c>
      <c r="F59" s="30">
        <v>26487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29047</v>
      </c>
      <c r="N59" s="30">
        <v>3769</v>
      </c>
      <c r="O59" s="30">
        <v>0</v>
      </c>
      <c r="P59" s="30">
        <v>0</v>
      </c>
      <c r="Q59" s="30">
        <v>28457</v>
      </c>
      <c r="R59" s="30">
        <v>0</v>
      </c>
      <c r="S59" s="30">
        <v>0</v>
      </c>
      <c r="T59" s="30">
        <v>0</v>
      </c>
      <c r="U59" s="30">
        <v>33803</v>
      </c>
      <c r="V59" s="30">
        <v>0</v>
      </c>
      <c r="W59" s="30">
        <v>0</v>
      </c>
      <c r="X59" s="30">
        <v>661</v>
      </c>
      <c r="Y59" s="30">
        <v>0</v>
      </c>
      <c r="Z59" s="30">
        <v>0</v>
      </c>
      <c r="AA59" s="30">
        <v>0</v>
      </c>
      <c r="AB59" s="30">
        <v>0</v>
      </c>
      <c r="AC59" s="30">
        <v>125298</v>
      </c>
      <c r="AD59" s="30">
        <v>2332</v>
      </c>
      <c r="AE59" s="30">
        <v>8986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20">
        <f t="shared" si="0"/>
        <v>355138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f t="shared" si="1"/>
        <v>0</v>
      </c>
    </row>
    <row r="60" spans="1:44">
      <c r="A60" s="11" t="s">
        <v>183</v>
      </c>
      <c r="B60" s="11" t="s">
        <v>184</v>
      </c>
      <c r="C60" s="11" t="s">
        <v>180</v>
      </c>
      <c r="D60" s="30">
        <v>0</v>
      </c>
      <c r="E60" s="30">
        <v>0</v>
      </c>
      <c r="F60" s="30">
        <v>47540</v>
      </c>
      <c r="G60" s="30">
        <v>0</v>
      </c>
      <c r="H60" s="30">
        <v>9176</v>
      </c>
      <c r="I60" s="30">
        <v>0</v>
      </c>
      <c r="J60" s="30">
        <v>50928</v>
      </c>
      <c r="K60" s="30">
        <v>0</v>
      </c>
      <c r="L60" s="30">
        <v>0</v>
      </c>
      <c r="M60" s="30">
        <v>1266450</v>
      </c>
      <c r="N60" s="30">
        <v>29646</v>
      </c>
      <c r="O60" s="30">
        <v>0</v>
      </c>
      <c r="P60" s="30">
        <v>0</v>
      </c>
      <c r="Q60" s="30">
        <v>152369</v>
      </c>
      <c r="R60" s="30">
        <v>95287</v>
      </c>
      <c r="S60" s="30">
        <v>0</v>
      </c>
      <c r="T60" s="30">
        <v>0</v>
      </c>
      <c r="U60" s="30">
        <v>969469</v>
      </c>
      <c r="V60" s="30">
        <v>0</v>
      </c>
      <c r="W60" s="30">
        <v>13036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549417</v>
      </c>
      <c r="AD60" s="30">
        <v>100908</v>
      </c>
      <c r="AE60" s="30">
        <v>16902</v>
      </c>
      <c r="AF60" s="30">
        <v>0</v>
      </c>
      <c r="AG60" s="30">
        <v>349045</v>
      </c>
      <c r="AH60" s="30">
        <v>0</v>
      </c>
      <c r="AI60" s="30">
        <v>0</v>
      </c>
      <c r="AJ60" s="30">
        <v>0</v>
      </c>
      <c r="AK60" s="30">
        <v>0</v>
      </c>
      <c r="AL60" s="20">
        <f t="shared" si="0"/>
        <v>3650173</v>
      </c>
      <c r="AM60" s="30">
        <v>0</v>
      </c>
      <c r="AN60" s="30">
        <v>0</v>
      </c>
      <c r="AO60" s="30">
        <v>0</v>
      </c>
      <c r="AP60" s="30">
        <v>3064</v>
      </c>
      <c r="AQ60" s="30">
        <v>0</v>
      </c>
      <c r="AR60" s="30">
        <f t="shared" si="1"/>
        <v>3064</v>
      </c>
    </row>
    <row r="61" spans="1:44">
      <c r="A61" s="11" t="s">
        <v>185</v>
      </c>
      <c r="B61" s="11" t="s">
        <v>186</v>
      </c>
      <c r="C61" s="11" t="s">
        <v>180</v>
      </c>
      <c r="D61" s="30">
        <v>0</v>
      </c>
      <c r="E61" s="30">
        <v>0</v>
      </c>
      <c r="F61" s="30">
        <v>55741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259946</v>
      </c>
      <c r="N61" s="30">
        <v>19723</v>
      </c>
      <c r="O61" s="30">
        <v>0</v>
      </c>
      <c r="P61" s="30">
        <v>0</v>
      </c>
      <c r="Q61" s="30">
        <v>91160</v>
      </c>
      <c r="R61" s="30">
        <v>20309</v>
      </c>
      <c r="S61" s="30">
        <v>0</v>
      </c>
      <c r="T61" s="30">
        <v>0</v>
      </c>
      <c r="U61" s="30">
        <v>356287</v>
      </c>
      <c r="V61" s="30">
        <v>0</v>
      </c>
      <c r="W61" s="30">
        <v>0</v>
      </c>
      <c r="X61" s="30">
        <v>5576</v>
      </c>
      <c r="Y61" s="30">
        <v>0</v>
      </c>
      <c r="Z61" s="30">
        <v>0</v>
      </c>
      <c r="AA61" s="30">
        <v>0</v>
      </c>
      <c r="AB61" s="30">
        <v>0</v>
      </c>
      <c r="AC61" s="30">
        <v>250000</v>
      </c>
      <c r="AD61" s="30">
        <v>85459</v>
      </c>
      <c r="AE61" s="30">
        <v>16507</v>
      </c>
      <c r="AF61" s="30">
        <v>0</v>
      </c>
      <c r="AG61" s="30">
        <v>460278</v>
      </c>
      <c r="AH61" s="30">
        <v>0</v>
      </c>
      <c r="AI61" s="30">
        <v>0</v>
      </c>
      <c r="AJ61" s="30">
        <v>0</v>
      </c>
      <c r="AK61" s="30">
        <v>0</v>
      </c>
      <c r="AL61" s="20">
        <f t="shared" si="0"/>
        <v>1620986</v>
      </c>
      <c r="AM61" s="30">
        <v>0</v>
      </c>
      <c r="AN61" s="30">
        <v>0</v>
      </c>
      <c r="AO61" s="30">
        <v>0</v>
      </c>
      <c r="AP61" s="30">
        <v>5042</v>
      </c>
      <c r="AQ61" s="30">
        <v>0</v>
      </c>
      <c r="AR61" s="30">
        <f t="shared" si="1"/>
        <v>5042</v>
      </c>
    </row>
    <row r="62" spans="1:44">
      <c r="A62" s="11" t="s">
        <v>187</v>
      </c>
      <c r="B62" s="11" t="s">
        <v>188</v>
      </c>
      <c r="C62" s="11" t="s">
        <v>180</v>
      </c>
      <c r="D62" s="30">
        <v>0</v>
      </c>
      <c r="E62" s="30">
        <v>238794</v>
      </c>
      <c r="F62" s="30">
        <v>269723</v>
      </c>
      <c r="G62" s="30">
        <v>0</v>
      </c>
      <c r="H62" s="30">
        <v>0</v>
      </c>
      <c r="I62" s="30">
        <v>0</v>
      </c>
      <c r="J62" s="30">
        <v>225236</v>
      </c>
      <c r="K62" s="30">
        <v>105122</v>
      </c>
      <c r="L62" s="30">
        <v>0</v>
      </c>
      <c r="M62" s="30">
        <v>1310183</v>
      </c>
      <c r="N62" s="30">
        <v>8494</v>
      </c>
      <c r="O62" s="30">
        <v>0</v>
      </c>
      <c r="P62" s="30">
        <v>0</v>
      </c>
      <c r="Q62" s="30">
        <v>290206</v>
      </c>
      <c r="R62" s="30">
        <v>25000</v>
      </c>
      <c r="S62" s="30">
        <v>0</v>
      </c>
      <c r="T62" s="30">
        <v>0</v>
      </c>
      <c r="U62" s="30">
        <v>557169</v>
      </c>
      <c r="V62" s="30">
        <v>0</v>
      </c>
      <c r="W62" s="30">
        <v>100191</v>
      </c>
      <c r="X62" s="30">
        <v>41326</v>
      </c>
      <c r="Y62" s="30">
        <v>0</v>
      </c>
      <c r="Z62" s="30">
        <v>0</v>
      </c>
      <c r="AA62" s="30">
        <v>0</v>
      </c>
      <c r="AB62" s="30">
        <v>0</v>
      </c>
      <c r="AC62" s="30">
        <v>1000000</v>
      </c>
      <c r="AD62" s="30">
        <v>515008</v>
      </c>
      <c r="AE62" s="30">
        <v>40618</v>
      </c>
      <c r="AF62" s="30">
        <v>0</v>
      </c>
      <c r="AG62" s="30">
        <v>1534385</v>
      </c>
      <c r="AH62" s="30">
        <v>0</v>
      </c>
      <c r="AI62" s="30">
        <v>0</v>
      </c>
      <c r="AJ62" s="30">
        <v>0</v>
      </c>
      <c r="AK62" s="30">
        <v>0</v>
      </c>
      <c r="AL62" s="20">
        <f t="shared" si="0"/>
        <v>6261455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f t="shared" si="1"/>
        <v>0</v>
      </c>
    </row>
    <row r="63" spans="1:44">
      <c r="A63" s="11" t="s">
        <v>189</v>
      </c>
      <c r="B63" s="11" t="s">
        <v>190</v>
      </c>
      <c r="C63" s="11" t="s">
        <v>191</v>
      </c>
      <c r="D63" s="30">
        <v>0</v>
      </c>
      <c r="E63" s="30">
        <v>0</v>
      </c>
      <c r="F63" s="30">
        <v>23547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400995</v>
      </c>
      <c r="N63" s="30">
        <v>9797</v>
      </c>
      <c r="O63" s="30">
        <v>0</v>
      </c>
      <c r="P63" s="30">
        <v>0</v>
      </c>
      <c r="Q63" s="30">
        <v>70168</v>
      </c>
      <c r="R63" s="30">
        <v>8649</v>
      </c>
      <c r="S63" s="30">
        <v>0</v>
      </c>
      <c r="T63" s="30">
        <v>0</v>
      </c>
      <c r="U63" s="30">
        <v>158537</v>
      </c>
      <c r="V63" s="30">
        <v>0</v>
      </c>
      <c r="W63" s="30">
        <v>35535</v>
      </c>
      <c r="X63" s="30">
        <v>145</v>
      </c>
      <c r="Y63" s="30">
        <v>0</v>
      </c>
      <c r="Z63" s="30">
        <v>0</v>
      </c>
      <c r="AA63" s="30">
        <v>0</v>
      </c>
      <c r="AB63" s="30">
        <v>0</v>
      </c>
      <c r="AC63" s="30">
        <v>216423</v>
      </c>
      <c r="AD63" s="30">
        <v>54889</v>
      </c>
      <c r="AE63" s="30">
        <v>8269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20">
        <f t="shared" si="0"/>
        <v>986954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f t="shared" si="1"/>
        <v>0</v>
      </c>
    </row>
    <row r="64" spans="1:44">
      <c r="A64" s="11" t="s">
        <v>192</v>
      </c>
      <c r="B64" s="11" t="s">
        <v>193</v>
      </c>
      <c r="C64" s="11" t="s">
        <v>191</v>
      </c>
      <c r="D64" s="30">
        <v>0</v>
      </c>
      <c r="E64" s="30">
        <v>0</v>
      </c>
      <c r="F64" s="30">
        <v>0</v>
      </c>
      <c r="G64" s="30">
        <v>0</v>
      </c>
      <c r="H64" s="30">
        <v>9299</v>
      </c>
      <c r="I64" s="30">
        <v>0</v>
      </c>
      <c r="J64" s="30">
        <v>30422</v>
      </c>
      <c r="K64" s="30">
        <v>0</v>
      </c>
      <c r="L64" s="30">
        <v>0</v>
      </c>
      <c r="M64" s="30">
        <v>565149</v>
      </c>
      <c r="N64" s="30">
        <v>5045</v>
      </c>
      <c r="O64" s="30">
        <v>0</v>
      </c>
      <c r="P64" s="30">
        <v>0</v>
      </c>
      <c r="Q64" s="30">
        <v>90606</v>
      </c>
      <c r="R64" s="30">
        <v>22196</v>
      </c>
      <c r="S64" s="30">
        <v>0</v>
      </c>
      <c r="T64" s="30">
        <v>0</v>
      </c>
      <c r="U64" s="30">
        <v>191028</v>
      </c>
      <c r="V64" s="30">
        <v>0</v>
      </c>
      <c r="W64" s="30">
        <v>58068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191141</v>
      </c>
      <c r="AD64" s="30">
        <v>48389</v>
      </c>
      <c r="AE64" s="30">
        <v>25333</v>
      </c>
      <c r="AF64" s="30">
        <v>0</v>
      </c>
      <c r="AG64" s="30">
        <v>687659</v>
      </c>
      <c r="AH64" s="30">
        <v>0</v>
      </c>
      <c r="AI64" s="30">
        <v>0</v>
      </c>
      <c r="AJ64" s="30">
        <v>0</v>
      </c>
      <c r="AK64" s="30">
        <v>0</v>
      </c>
      <c r="AL64" s="20">
        <f t="shared" si="0"/>
        <v>1924335</v>
      </c>
      <c r="AM64" s="30">
        <v>0</v>
      </c>
      <c r="AN64" s="30">
        <v>0</v>
      </c>
      <c r="AO64" s="30">
        <v>0</v>
      </c>
      <c r="AP64" s="30">
        <v>34187</v>
      </c>
      <c r="AQ64" s="30">
        <v>0</v>
      </c>
      <c r="AR64" s="30">
        <f t="shared" si="1"/>
        <v>34187</v>
      </c>
    </row>
    <row r="65" spans="1:44">
      <c r="A65" s="11" t="s">
        <v>194</v>
      </c>
      <c r="B65" s="11" t="s">
        <v>195</v>
      </c>
      <c r="C65" s="11" t="s">
        <v>191</v>
      </c>
      <c r="D65" s="30">
        <v>0</v>
      </c>
      <c r="E65" s="30">
        <v>-184224</v>
      </c>
      <c r="F65" s="30">
        <v>88325</v>
      </c>
      <c r="G65" s="30">
        <v>361</v>
      </c>
      <c r="H65" s="30">
        <v>100000</v>
      </c>
      <c r="I65" s="30">
        <v>0</v>
      </c>
      <c r="J65" s="30">
        <v>100000</v>
      </c>
      <c r="K65" s="30">
        <v>100000</v>
      </c>
      <c r="L65" s="30">
        <v>0</v>
      </c>
      <c r="M65" s="30">
        <v>2761606</v>
      </c>
      <c r="N65" s="30">
        <v>24170</v>
      </c>
      <c r="O65" s="30">
        <v>0</v>
      </c>
      <c r="P65" s="30">
        <v>240000</v>
      </c>
      <c r="Q65" s="30">
        <v>206482</v>
      </c>
      <c r="R65" s="30">
        <v>450000</v>
      </c>
      <c r="S65" s="30">
        <v>0</v>
      </c>
      <c r="T65" s="30">
        <v>216708</v>
      </c>
      <c r="U65" s="30">
        <v>1520321</v>
      </c>
      <c r="V65" s="30">
        <v>0</v>
      </c>
      <c r="W65" s="30">
        <v>100000</v>
      </c>
      <c r="X65" s="30">
        <v>64746</v>
      </c>
      <c r="Y65" s="30">
        <v>0</v>
      </c>
      <c r="Z65" s="30">
        <v>0</v>
      </c>
      <c r="AA65" s="30">
        <v>0</v>
      </c>
      <c r="AB65" s="30">
        <v>0</v>
      </c>
      <c r="AC65" s="30">
        <v>2106814</v>
      </c>
      <c r="AD65" s="30">
        <v>302342</v>
      </c>
      <c r="AE65" s="30">
        <v>19641</v>
      </c>
      <c r="AF65" s="30">
        <v>0</v>
      </c>
      <c r="AG65" s="30">
        <v>2538816</v>
      </c>
      <c r="AH65" s="30">
        <v>0</v>
      </c>
      <c r="AI65" s="30">
        <v>0</v>
      </c>
      <c r="AJ65" s="30">
        <v>0</v>
      </c>
      <c r="AK65" s="30">
        <v>2045399</v>
      </c>
      <c r="AL65" s="20">
        <f t="shared" si="0"/>
        <v>12801507</v>
      </c>
      <c r="AM65" s="30">
        <v>0</v>
      </c>
      <c r="AN65" s="30">
        <v>0</v>
      </c>
      <c r="AO65" s="30">
        <v>0</v>
      </c>
      <c r="AP65" s="30">
        <v>580760</v>
      </c>
      <c r="AQ65" s="30">
        <v>154008</v>
      </c>
      <c r="AR65" s="30">
        <f t="shared" si="1"/>
        <v>734768</v>
      </c>
    </row>
    <row r="66" spans="1:44">
      <c r="A66" s="11" t="s">
        <v>196</v>
      </c>
      <c r="B66" s="11" t="s">
        <v>197</v>
      </c>
      <c r="C66" s="11" t="s">
        <v>198</v>
      </c>
      <c r="D66" s="30">
        <v>15000</v>
      </c>
      <c r="E66" s="30">
        <v>0</v>
      </c>
      <c r="F66" s="30">
        <v>221225</v>
      </c>
      <c r="G66" s="30">
        <v>0</v>
      </c>
      <c r="H66" s="30">
        <v>29920</v>
      </c>
      <c r="I66" s="30">
        <v>0</v>
      </c>
      <c r="J66" s="30">
        <v>181161</v>
      </c>
      <c r="K66" s="30">
        <v>0</v>
      </c>
      <c r="L66" s="30">
        <v>0</v>
      </c>
      <c r="M66" s="30">
        <v>302199</v>
      </c>
      <c r="N66" s="30">
        <v>11233</v>
      </c>
      <c r="O66" s="30">
        <v>0</v>
      </c>
      <c r="P66" s="30">
        <v>0</v>
      </c>
      <c r="Q66" s="30">
        <v>98037</v>
      </c>
      <c r="R66" s="30">
        <v>21126</v>
      </c>
      <c r="S66" s="30">
        <v>0</v>
      </c>
      <c r="T66" s="30">
        <v>15000</v>
      </c>
      <c r="U66" s="30">
        <v>477511</v>
      </c>
      <c r="V66" s="30">
        <v>0</v>
      </c>
      <c r="W66" s="30">
        <v>133685</v>
      </c>
      <c r="X66" s="30">
        <v>3027</v>
      </c>
      <c r="Y66" s="30">
        <v>0</v>
      </c>
      <c r="Z66" s="30">
        <v>0</v>
      </c>
      <c r="AA66" s="30">
        <v>0</v>
      </c>
      <c r="AB66" s="30">
        <v>0</v>
      </c>
      <c r="AC66" s="30">
        <v>432248</v>
      </c>
      <c r="AD66" s="30">
        <v>131219</v>
      </c>
      <c r="AE66" s="30">
        <v>4144</v>
      </c>
      <c r="AF66" s="30">
        <v>0</v>
      </c>
      <c r="AG66" s="30">
        <v>652492</v>
      </c>
      <c r="AH66" s="30">
        <v>0</v>
      </c>
      <c r="AI66" s="30">
        <v>0</v>
      </c>
      <c r="AJ66" s="30">
        <v>0</v>
      </c>
      <c r="AK66" s="30">
        <v>0</v>
      </c>
      <c r="AL66" s="20">
        <f t="shared" si="0"/>
        <v>2729227</v>
      </c>
      <c r="AM66" s="30">
        <v>0</v>
      </c>
      <c r="AN66" s="30">
        <v>0</v>
      </c>
      <c r="AO66" s="30">
        <v>0</v>
      </c>
      <c r="AP66" s="30">
        <v>20379</v>
      </c>
      <c r="AQ66" s="30">
        <v>24</v>
      </c>
      <c r="AR66" s="30">
        <f t="shared" si="1"/>
        <v>20403</v>
      </c>
    </row>
    <row r="67" spans="1:44">
      <c r="A67" s="11" t="s">
        <v>199</v>
      </c>
      <c r="B67" s="11" t="s">
        <v>200</v>
      </c>
      <c r="C67" s="11" t="s">
        <v>198</v>
      </c>
      <c r="D67" s="30">
        <v>48</v>
      </c>
      <c r="E67" s="30">
        <v>-2684</v>
      </c>
      <c r="F67" s="30">
        <v>99542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686088</v>
      </c>
      <c r="N67" s="30">
        <v>1385</v>
      </c>
      <c r="O67" s="30">
        <v>0</v>
      </c>
      <c r="P67" s="30">
        <v>0</v>
      </c>
      <c r="Q67" s="30">
        <v>59825</v>
      </c>
      <c r="R67" s="30">
        <v>0</v>
      </c>
      <c r="S67" s="30">
        <v>0</v>
      </c>
      <c r="T67" s="30">
        <v>0</v>
      </c>
      <c r="U67" s="30">
        <v>171436</v>
      </c>
      <c r="V67" s="30">
        <v>0</v>
      </c>
      <c r="W67" s="30">
        <v>0</v>
      </c>
      <c r="X67" s="30">
        <v>3838</v>
      </c>
      <c r="Y67" s="30">
        <v>0</v>
      </c>
      <c r="Z67" s="30">
        <v>0</v>
      </c>
      <c r="AA67" s="30">
        <v>0</v>
      </c>
      <c r="AB67" s="30">
        <v>0</v>
      </c>
      <c r="AC67" s="30">
        <v>201299</v>
      </c>
      <c r="AD67" s="30">
        <v>14638</v>
      </c>
      <c r="AE67" s="30">
        <v>47473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20">
        <f t="shared" si="0"/>
        <v>1282888</v>
      </c>
      <c r="AM67" s="30">
        <v>0</v>
      </c>
      <c r="AN67" s="30">
        <v>0</v>
      </c>
      <c r="AO67" s="30">
        <v>0</v>
      </c>
      <c r="AP67" s="30">
        <v>42</v>
      </c>
      <c r="AQ67" s="30">
        <v>0</v>
      </c>
      <c r="AR67" s="30">
        <f t="shared" si="1"/>
        <v>42</v>
      </c>
    </row>
    <row r="68" spans="1:44">
      <c r="A68" s="11" t="s">
        <v>201</v>
      </c>
      <c r="B68" s="11" t="s">
        <v>202</v>
      </c>
      <c r="C68" s="11" t="s">
        <v>203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3283</v>
      </c>
      <c r="K68" s="30">
        <v>0</v>
      </c>
      <c r="L68" s="30">
        <v>0</v>
      </c>
      <c r="M68" s="30">
        <v>339362</v>
      </c>
      <c r="N68" s="30">
        <v>18477</v>
      </c>
      <c r="O68" s="30">
        <v>0</v>
      </c>
      <c r="P68" s="30">
        <v>0</v>
      </c>
      <c r="Q68" s="30">
        <v>62994</v>
      </c>
      <c r="R68" s="30">
        <v>1500</v>
      </c>
      <c r="S68" s="30">
        <v>0</v>
      </c>
      <c r="T68" s="30">
        <v>0</v>
      </c>
      <c r="U68" s="30">
        <v>140515</v>
      </c>
      <c r="V68" s="30">
        <v>0</v>
      </c>
      <c r="W68" s="30">
        <v>0</v>
      </c>
      <c r="X68" s="30">
        <v>15856</v>
      </c>
      <c r="Y68" s="30">
        <v>0</v>
      </c>
      <c r="Z68" s="30">
        <v>0</v>
      </c>
      <c r="AA68" s="30">
        <v>0</v>
      </c>
      <c r="AB68" s="30">
        <v>0</v>
      </c>
      <c r="AC68" s="30">
        <v>171246</v>
      </c>
      <c r="AD68" s="30">
        <v>0</v>
      </c>
      <c r="AE68" s="30">
        <v>65939</v>
      </c>
      <c r="AF68" s="30">
        <v>0</v>
      </c>
      <c r="AG68" s="30">
        <v>294068</v>
      </c>
      <c r="AH68" s="30">
        <v>0</v>
      </c>
      <c r="AI68" s="30">
        <v>0</v>
      </c>
      <c r="AJ68" s="30">
        <v>0</v>
      </c>
      <c r="AK68" s="30">
        <v>0</v>
      </c>
      <c r="AL68" s="20">
        <f t="shared" si="0"/>
        <v>1113240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f t="shared" si="1"/>
        <v>0</v>
      </c>
    </row>
    <row r="69" spans="1:44">
      <c r="A69" s="11" t="s">
        <v>204</v>
      </c>
      <c r="B69" s="11" t="s">
        <v>205</v>
      </c>
      <c r="C69" s="11" t="s">
        <v>203</v>
      </c>
      <c r="D69" s="30">
        <v>0</v>
      </c>
      <c r="E69" s="30">
        <v>9556</v>
      </c>
      <c r="F69" s="30">
        <v>21375</v>
      </c>
      <c r="G69" s="30">
        <v>0</v>
      </c>
      <c r="H69" s="30">
        <v>25522</v>
      </c>
      <c r="I69" s="30">
        <v>0</v>
      </c>
      <c r="J69" s="30">
        <v>174298</v>
      </c>
      <c r="K69" s="30">
        <v>0</v>
      </c>
      <c r="L69" s="30">
        <v>0</v>
      </c>
      <c r="M69" s="30">
        <v>668515</v>
      </c>
      <c r="N69" s="30">
        <v>26226</v>
      </c>
      <c r="O69" s="30">
        <v>0</v>
      </c>
      <c r="P69" s="30">
        <v>0</v>
      </c>
      <c r="Q69" s="30">
        <v>163871</v>
      </c>
      <c r="R69" s="30">
        <v>16673</v>
      </c>
      <c r="S69" s="30">
        <v>16394</v>
      </c>
      <c r="T69" s="30">
        <v>0</v>
      </c>
      <c r="U69" s="30">
        <v>704688</v>
      </c>
      <c r="V69" s="30">
        <v>0</v>
      </c>
      <c r="W69" s="30">
        <v>74305</v>
      </c>
      <c r="X69" s="30">
        <v>-16560</v>
      </c>
      <c r="Y69" s="30">
        <v>0</v>
      </c>
      <c r="Z69" s="30">
        <v>0</v>
      </c>
      <c r="AA69" s="30">
        <v>0</v>
      </c>
      <c r="AB69" s="30">
        <v>0</v>
      </c>
      <c r="AC69" s="30">
        <v>500000</v>
      </c>
      <c r="AD69" s="30">
        <v>0</v>
      </c>
      <c r="AE69" s="30">
        <v>39695</v>
      </c>
      <c r="AF69" s="30">
        <v>0</v>
      </c>
      <c r="AG69" s="30">
        <v>143513</v>
      </c>
      <c r="AH69" s="30">
        <v>0</v>
      </c>
      <c r="AI69" s="30">
        <v>0</v>
      </c>
      <c r="AJ69" s="30">
        <v>0</v>
      </c>
      <c r="AK69" s="30">
        <v>0</v>
      </c>
      <c r="AL69" s="20">
        <f t="shared" si="0"/>
        <v>2568071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f t="shared" si="1"/>
        <v>0</v>
      </c>
    </row>
    <row r="70" spans="1:44">
      <c r="A70" s="11" t="s">
        <v>206</v>
      </c>
      <c r="B70" s="11" t="s">
        <v>207</v>
      </c>
      <c r="C70" s="11" t="s">
        <v>203</v>
      </c>
      <c r="D70" s="30">
        <v>0</v>
      </c>
      <c r="E70" s="30">
        <v>70894</v>
      </c>
      <c r="F70" s="30">
        <v>20371</v>
      </c>
      <c r="G70" s="30">
        <v>0</v>
      </c>
      <c r="H70" s="30">
        <v>282</v>
      </c>
      <c r="I70" s="30">
        <v>0</v>
      </c>
      <c r="J70" s="30">
        <v>0</v>
      </c>
      <c r="K70" s="30">
        <v>0</v>
      </c>
      <c r="L70" s="30">
        <v>0</v>
      </c>
      <c r="M70" s="30">
        <v>961055</v>
      </c>
      <c r="N70" s="30">
        <v>2088</v>
      </c>
      <c r="O70" s="30">
        <v>0</v>
      </c>
      <c r="P70" s="30">
        <v>0</v>
      </c>
      <c r="Q70" s="30">
        <v>22638</v>
      </c>
      <c r="R70" s="30">
        <v>0</v>
      </c>
      <c r="S70" s="30">
        <v>0</v>
      </c>
      <c r="T70" s="30">
        <v>0</v>
      </c>
      <c r="U70" s="30">
        <v>8261</v>
      </c>
      <c r="V70" s="30">
        <v>0</v>
      </c>
      <c r="W70" s="30">
        <v>16094</v>
      </c>
      <c r="X70" s="30">
        <v>4449</v>
      </c>
      <c r="Y70" s="30">
        <v>0</v>
      </c>
      <c r="Z70" s="30">
        <v>0</v>
      </c>
      <c r="AA70" s="30">
        <v>0</v>
      </c>
      <c r="AB70" s="30">
        <v>0</v>
      </c>
      <c r="AC70" s="30">
        <v>402845</v>
      </c>
      <c r="AD70" s="30">
        <v>19965</v>
      </c>
      <c r="AE70" s="30">
        <v>743</v>
      </c>
      <c r="AF70" s="30">
        <v>0</v>
      </c>
      <c r="AG70" s="30">
        <v>523757</v>
      </c>
      <c r="AH70" s="30">
        <v>0</v>
      </c>
      <c r="AI70" s="30">
        <v>0</v>
      </c>
      <c r="AJ70" s="30">
        <v>0</v>
      </c>
      <c r="AK70" s="30">
        <v>0</v>
      </c>
      <c r="AL70" s="20">
        <f t="shared" ref="AL70:AL133" si="2">SUM(D70:AK70)</f>
        <v>2053442</v>
      </c>
      <c r="AM70" s="30">
        <v>0</v>
      </c>
      <c r="AN70" s="30">
        <v>0</v>
      </c>
      <c r="AO70" s="30">
        <v>0</v>
      </c>
      <c r="AP70" s="30">
        <v>27211</v>
      </c>
      <c r="AQ70" s="30">
        <v>0</v>
      </c>
      <c r="AR70" s="30">
        <f t="shared" ref="AR70:AR133" si="3">SUM(AM70:AQ70)</f>
        <v>27211</v>
      </c>
    </row>
    <row r="71" spans="1:44">
      <c r="A71" s="11" t="s">
        <v>208</v>
      </c>
      <c r="B71" s="11" t="s">
        <v>209</v>
      </c>
      <c r="C71" s="11" t="s">
        <v>210</v>
      </c>
      <c r="D71" s="30">
        <v>214684</v>
      </c>
      <c r="E71" s="30">
        <v>-141630</v>
      </c>
      <c r="F71" s="30">
        <v>0</v>
      </c>
      <c r="G71" s="30">
        <v>2471</v>
      </c>
      <c r="H71" s="30">
        <v>554180</v>
      </c>
      <c r="I71" s="30">
        <v>0</v>
      </c>
      <c r="J71" s="30">
        <v>3090644</v>
      </c>
      <c r="K71" s="30">
        <v>2228</v>
      </c>
      <c r="L71" s="30">
        <v>1085080</v>
      </c>
      <c r="M71" s="30">
        <v>28069007</v>
      </c>
      <c r="N71" s="30">
        <v>267944</v>
      </c>
      <c r="O71" s="30">
        <v>0</v>
      </c>
      <c r="P71" s="30">
        <v>968790</v>
      </c>
      <c r="Q71" s="30">
        <v>6026559</v>
      </c>
      <c r="R71" s="30">
        <v>381762</v>
      </c>
      <c r="S71" s="30">
        <v>429354</v>
      </c>
      <c r="T71" s="30">
        <v>108499</v>
      </c>
      <c r="U71" s="30">
        <v>15966886</v>
      </c>
      <c r="V71" s="30">
        <v>0</v>
      </c>
      <c r="W71" s="30">
        <v>411665</v>
      </c>
      <c r="X71" s="30">
        <v>5603335</v>
      </c>
      <c r="Y71" s="30">
        <v>1890646</v>
      </c>
      <c r="Z71" s="30">
        <v>0</v>
      </c>
      <c r="AA71" s="30">
        <v>0</v>
      </c>
      <c r="AB71" s="30">
        <v>39885961</v>
      </c>
      <c r="AC71" s="30">
        <v>14874585</v>
      </c>
      <c r="AD71" s="30">
        <v>8875574</v>
      </c>
      <c r="AE71" s="30">
        <v>953048</v>
      </c>
      <c r="AF71" s="30">
        <v>0</v>
      </c>
      <c r="AG71" s="30">
        <v>26158508</v>
      </c>
      <c r="AH71" s="30">
        <v>0</v>
      </c>
      <c r="AI71" s="30">
        <v>0</v>
      </c>
      <c r="AJ71" s="30">
        <v>8262</v>
      </c>
      <c r="AK71" s="30">
        <v>0</v>
      </c>
      <c r="AL71" s="20">
        <f t="shared" si="2"/>
        <v>155688042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f t="shared" si="3"/>
        <v>0</v>
      </c>
    </row>
    <row r="72" spans="1:44">
      <c r="A72" s="11" t="s">
        <v>211</v>
      </c>
      <c r="B72" s="11" t="s">
        <v>212</v>
      </c>
      <c r="C72" s="11" t="s">
        <v>210</v>
      </c>
      <c r="D72" s="30">
        <v>0</v>
      </c>
      <c r="E72" s="30">
        <v>108396</v>
      </c>
      <c r="F72" s="30">
        <v>440754</v>
      </c>
      <c r="G72" s="30">
        <v>0</v>
      </c>
      <c r="H72" s="30">
        <v>0</v>
      </c>
      <c r="I72" s="30">
        <v>119255</v>
      </c>
      <c r="J72" s="30">
        <v>13</v>
      </c>
      <c r="K72" s="30">
        <v>3262</v>
      </c>
      <c r="L72" s="30">
        <v>0</v>
      </c>
      <c r="M72" s="30">
        <v>4819963</v>
      </c>
      <c r="N72" s="30">
        <v>18242</v>
      </c>
      <c r="O72" s="30">
        <v>0</v>
      </c>
      <c r="P72" s="30">
        <v>0</v>
      </c>
      <c r="Q72" s="30">
        <v>723452</v>
      </c>
      <c r="R72" s="30">
        <v>59</v>
      </c>
      <c r="S72" s="30">
        <v>30109</v>
      </c>
      <c r="T72" s="30">
        <v>14587</v>
      </c>
      <c r="U72" s="30">
        <v>1033683</v>
      </c>
      <c r="V72" s="30">
        <v>0</v>
      </c>
      <c r="W72" s="30">
        <v>0</v>
      </c>
      <c r="X72" s="30">
        <v>130154</v>
      </c>
      <c r="Y72" s="30">
        <v>0</v>
      </c>
      <c r="Z72" s="30">
        <v>0</v>
      </c>
      <c r="AA72" s="30">
        <v>0</v>
      </c>
      <c r="AB72" s="30">
        <v>0</v>
      </c>
      <c r="AC72" s="30">
        <v>2802618</v>
      </c>
      <c r="AD72" s="30">
        <v>8713</v>
      </c>
      <c r="AE72" s="30">
        <v>0</v>
      </c>
      <c r="AF72" s="30">
        <v>0</v>
      </c>
      <c r="AG72" s="30">
        <v>2978266</v>
      </c>
      <c r="AH72" s="30">
        <v>0</v>
      </c>
      <c r="AI72" s="30">
        <v>0</v>
      </c>
      <c r="AJ72" s="30">
        <v>92342</v>
      </c>
      <c r="AK72" s="30">
        <v>0</v>
      </c>
      <c r="AL72" s="20">
        <f t="shared" si="2"/>
        <v>13323868</v>
      </c>
      <c r="AM72" s="30">
        <v>0</v>
      </c>
      <c r="AN72" s="30">
        <v>0</v>
      </c>
      <c r="AO72" s="30">
        <v>0</v>
      </c>
      <c r="AP72" s="30">
        <v>0</v>
      </c>
      <c r="AQ72" s="30">
        <v>8627</v>
      </c>
      <c r="AR72" s="30">
        <f t="shared" si="3"/>
        <v>8627</v>
      </c>
    </row>
    <row r="73" spans="1:44">
      <c r="A73" s="11" t="s">
        <v>213</v>
      </c>
      <c r="B73" s="11" t="s">
        <v>214</v>
      </c>
      <c r="C73" s="11" t="s">
        <v>210</v>
      </c>
      <c r="D73" s="30">
        <v>0</v>
      </c>
      <c r="E73" s="30">
        <v>1954</v>
      </c>
      <c r="F73" s="30">
        <v>178433</v>
      </c>
      <c r="G73" s="30">
        <v>0</v>
      </c>
      <c r="H73" s="30">
        <v>412169</v>
      </c>
      <c r="I73" s="30">
        <v>0</v>
      </c>
      <c r="J73" s="30">
        <v>1200018</v>
      </c>
      <c r="K73" s="30">
        <v>166946</v>
      </c>
      <c r="L73" s="30">
        <v>0</v>
      </c>
      <c r="M73" s="30">
        <v>3245570</v>
      </c>
      <c r="N73" s="30">
        <v>349802</v>
      </c>
      <c r="O73" s="30">
        <v>0</v>
      </c>
      <c r="P73" s="30">
        <v>0</v>
      </c>
      <c r="Q73" s="30">
        <v>1361593</v>
      </c>
      <c r="R73" s="30">
        <v>340967</v>
      </c>
      <c r="S73" s="30">
        <v>43535</v>
      </c>
      <c r="T73" s="30">
        <v>29242</v>
      </c>
      <c r="U73" s="30">
        <v>2689680</v>
      </c>
      <c r="V73" s="30">
        <v>0</v>
      </c>
      <c r="W73" s="30">
        <v>616260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3037592</v>
      </c>
      <c r="AD73" s="30">
        <v>852665</v>
      </c>
      <c r="AE73" s="30">
        <v>130349</v>
      </c>
      <c r="AF73" s="30">
        <v>0</v>
      </c>
      <c r="AG73" s="30">
        <v>2778639</v>
      </c>
      <c r="AH73" s="30">
        <v>0</v>
      </c>
      <c r="AI73" s="30">
        <v>0</v>
      </c>
      <c r="AJ73" s="30">
        <v>0</v>
      </c>
      <c r="AK73" s="30">
        <v>0</v>
      </c>
      <c r="AL73" s="20">
        <f t="shared" si="2"/>
        <v>17435414</v>
      </c>
      <c r="AM73" s="30">
        <v>0</v>
      </c>
      <c r="AN73" s="30">
        <v>0</v>
      </c>
      <c r="AO73" s="30">
        <v>0</v>
      </c>
      <c r="AP73" s="30">
        <v>0</v>
      </c>
      <c r="AQ73" s="30">
        <v>0</v>
      </c>
      <c r="AR73" s="30">
        <f t="shared" si="3"/>
        <v>0</v>
      </c>
    </row>
    <row r="74" spans="1:44">
      <c r="A74" s="11" t="s">
        <v>215</v>
      </c>
      <c r="B74" s="11" t="s">
        <v>216</v>
      </c>
      <c r="C74" s="11" t="s">
        <v>210</v>
      </c>
      <c r="D74" s="30">
        <v>0</v>
      </c>
      <c r="E74" s="30">
        <v>0</v>
      </c>
      <c r="F74" s="30">
        <v>57907</v>
      </c>
      <c r="G74" s="30">
        <v>0</v>
      </c>
      <c r="H74" s="30">
        <v>10020</v>
      </c>
      <c r="I74" s="30">
        <v>0</v>
      </c>
      <c r="J74" s="30">
        <v>254085</v>
      </c>
      <c r="K74" s="30">
        <v>90</v>
      </c>
      <c r="L74" s="30">
        <v>0</v>
      </c>
      <c r="M74" s="30">
        <v>4255302</v>
      </c>
      <c r="N74" s="30">
        <v>96314</v>
      </c>
      <c r="O74" s="30">
        <v>0</v>
      </c>
      <c r="P74" s="30">
        <v>0</v>
      </c>
      <c r="Q74" s="30">
        <v>380305</v>
      </c>
      <c r="R74" s="30">
        <v>102600</v>
      </c>
      <c r="S74" s="30">
        <v>0</v>
      </c>
      <c r="T74" s="30">
        <v>40402</v>
      </c>
      <c r="U74" s="30">
        <v>589185</v>
      </c>
      <c r="V74" s="30">
        <v>0</v>
      </c>
      <c r="W74" s="30">
        <v>324</v>
      </c>
      <c r="X74" s="30">
        <v>8244</v>
      </c>
      <c r="Y74" s="30">
        <v>0</v>
      </c>
      <c r="Z74" s="30">
        <v>0</v>
      </c>
      <c r="AA74" s="30">
        <v>0</v>
      </c>
      <c r="AB74" s="30">
        <v>0</v>
      </c>
      <c r="AC74" s="30">
        <v>1406491</v>
      </c>
      <c r="AD74" s="30">
        <v>244732</v>
      </c>
      <c r="AE74" s="30">
        <v>101168</v>
      </c>
      <c r="AF74" s="30">
        <v>0</v>
      </c>
      <c r="AG74" s="30">
        <v>1222029</v>
      </c>
      <c r="AH74" s="30">
        <v>0</v>
      </c>
      <c r="AI74" s="30">
        <v>0</v>
      </c>
      <c r="AJ74" s="30">
        <v>9849</v>
      </c>
      <c r="AK74" s="30">
        <v>0</v>
      </c>
      <c r="AL74" s="20">
        <f t="shared" si="2"/>
        <v>8779047</v>
      </c>
      <c r="AM74" s="30">
        <v>0</v>
      </c>
      <c r="AN74" s="30">
        <v>0</v>
      </c>
      <c r="AO74" s="30">
        <v>0</v>
      </c>
      <c r="AP74" s="30">
        <v>0</v>
      </c>
      <c r="AQ74" s="30">
        <v>0</v>
      </c>
      <c r="AR74" s="30">
        <f t="shared" si="3"/>
        <v>0</v>
      </c>
    </row>
    <row r="75" spans="1:44">
      <c r="A75" s="11" t="s">
        <v>217</v>
      </c>
      <c r="B75" s="11" t="s">
        <v>218</v>
      </c>
      <c r="C75" s="11" t="s">
        <v>210</v>
      </c>
      <c r="D75" s="30">
        <v>0</v>
      </c>
      <c r="E75" s="30">
        <v>8382</v>
      </c>
      <c r="F75" s="30">
        <v>51756</v>
      </c>
      <c r="G75" s="30">
        <v>0</v>
      </c>
      <c r="H75" s="30">
        <v>0</v>
      </c>
      <c r="I75" s="30">
        <v>0</v>
      </c>
      <c r="J75" s="30">
        <v>20041</v>
      </c>
      <c r="K75" s="30">
        <v>0</v>
      </c>
      <c r="L75" s="30">
        <v>0</v>
      </c>
      <c r="M75" s="30">
        <v>1170862</v>
      </c>
      <c r="N75" s="30">
        <v>103688</v>
      </c>
      <c r="O75" s="30">
        <v>0</v>
      </c>
      <c r="P75" s="30">
        <v>0</v>
      </c>
      <c r="Q75" s="30">
        <v>242132</v>
      </c>
      <c r="R75" s="30">
        <v>146319</v>
      </c>
      <c r="S75" s="30">
        <v>0</v>
      </c>
      <c r="T75" s="30">
        <v>0</v>
      </c>
      <c r="U75" s="30">
        <v>1189423</v>
      </c>
      <c r="V75" s="30">
        <v>0</v>
      </c>
      <c r="W75" s="30">
        <v>125000</v>
      </c>
      <c r="X75" s="30">
        <v>6692</v>
      </c>
      <c r="Y75" s="30">
        <v>0</v>
      </c>
      <c r="Z75" s="30">
        <v>0</v>
      </c>
      <c r="AA75" s="30">
        <v>0</v>
      </c>
      <c r="AB75" s="30">
        <v>0</v>
      </c>
      <c r="AC75" s="30">
        <v>1005668</v>
      </c>
      <c r="AD75" s="30">
        <v>175446</v>
      </c>
      <c r="AE75" s="30">
        <v>59750</v>
      </c>
      <c r="AF75" s="30">
        <v>0</v>
      </c>
      <c r="AG75" s="30">
        <v>1247571</v>
      </c>
      <c r="AH75" s="30">
        <v>0</v>
      </c>
      <c r="AI75" s="30">
        <v>0</v>
      </c>
      <c r="AJ75" s="30">
        <v>0</v>
      </c>
      <c r="AK75" s="30">
        <v>0</v>
      </c>
      <c r="AL75" s="20">
        <f t="shared" si="2"/>
        <v>5552730</v>
      </c>
      <c r="AM75" s="30">
        <v>59856</v>
      </c>
      <c r="AN75" s="30">
        <v>0</v>
      </c>
      <c r="AO75" s="30">
        <v>0</v>
      </c>
      <c r="AP75" s="30">
        <v>255058</v>
      </c>
      <c r="AQ75" s="30">
        <v>0</v>
      </c>
      <c r="AR75" s="30">
        <f t="shared" si="3"/>
        <v>314914</v>
      </c>
    </row>
    <row r="76" spans="1:44">
      <c r="A76" s="11" t="s">
        <v>219</v>
      </c>
      <c r="B76" s="11" t="s">
        <v>220</v>
      </c>
      <c r="C76" s="11" t="s">
        <v>210</v>
      </c>
      <c r="D76" s="30">
        <v>0</v>
      </c>
      <c r="E76" s="30">
        <v>936</v>
      </c>
      <c r="F76" s="30">
        <v>124647</v>
      </c>
      <c r="G76" s="30">
        <v>0</v>
      </c>
      <c r="H76" s="30">
        <v>20000</v>
      </c>
      <c r="I76" s="30">
        <v>0</v>
      </c>
      <c r="J76" s="30">
        <v>193500</v>
      </c>
      <c r="K76" s="30">
        <v>0</v>
      </c>
      <c r="L76" s="30">
        <v>0</v>
      </c>
      <c r="M76" s="30">
        <v>1530670</v>
      </c>
      <c r="N76" s="30">
        <v>33146</v>
      </c>
      <c r="O76" s="30">
        <v>0</v>
      </c>
      <c r="P76" s="30">
        <v>0</v>
      </c>
      <c r="Q76" s="30">
        <v>175000</v>
      </c>
      <c r="R76" s="30">
        <v>176683</v>
      </c>
      <c r="S76" s="30">
        <v>0</v>
      </c>
      <c r="T76" s="30">
        <v>0</v>
      </c>
      <c r="U76" s="30">
        <v>500000</v>
      </c>
      <c r="V76" s="30">
        <v>0</v>
      </c>
      <c r="W76" s="30">
        <v>250000</v>
      </c>
      <c r="X76" s="30">
        <v>8556</v>
      </c>
      <c r="Y76" s="30">
        <v>0</v>
      </c>
      <c r="Z76" s="30">
        <v>0</v>
      </c>
      <c r="AA76" s="30">
        <v>0</v>
      </c>
      <c r="AB76" s="30">
        <v>0</v>
      </c>
      <c r="AC76" s="30">
        <v>779924</v>
      </c>
      <c r="AD76" s="30">
        <v>219366</v>
      </c>
      <c r="AE76" s="30">
        <v>44229</v>
      </c>
      <c r="AF76" s="30">
        <v>0</v>
      </c>
      <c r="AG76" s="30">
        <v>786384</v>
      </c>
      <c r="AH76" s="30">
        <v>0</v>
      </c>
      <c r="AI76" s="30">
        <v>0</v>
      </c>
      <c r="AJ76" s="30">
        <v>0</v>
      </c>
      <c r="AK76" s="30">
        <v>0</v>
      </c>
      <c r="AL76" s="20">
        <f t="shared" si="2"/>
        <v>4843041</v>
      </c>
      <c r="AM76" s="30">
        <v>0</v>
      </c>
      <c r="AN76" s="30">
        <v>0</v>
      </c>
      <c r="AO76" s="30">
        <v>0</v>
      </c>
      <c r="AP76" s="30">
        <v>18498</v>
      </c>
      <c r="AQ76" s="30">
        <v>0</v>
      </c>
      <c r="AR76" s="30">
        <f t="shared" si="3"/>
        <v>18498</v>
      </c>
    </row>
    <row r="77" spans="1:44">
      <c r="A77" s="11" t="s">
        <v>221</v>
      </c>
      <c r="B77" s="11" t="s">
        <v>222</v>
      </c>
      <c r="C77" s="11" t="s">
        <v>210</v>
      </c>
      <c r="D77" s="30">
        <v>2</v>
      </c>
      <c r="E77" s="30">
        <v>-119620</v>
      </c>
      <c r="F77" s="30">
        <v>402798</v>
      </c>
      <c r="G77" s="30">
        <v>0</v>
      </c>
      <c r="H77" s="30">
        <v>49092</v>
      </c>
      <c r="I77" s="30">
        <v>0</v>
      </c>
      <c r="J77" s="30">
        <v>502750</v>
      </c>
      <c r="K77" s="30">
        <v>24903</v>
      </c>
      <c r="L77" s="30">
        <v>0</v>
      </c>
      <c r="M77" s="30">
        <v>3551134</v>
      </c>
      <c r="N77" s="30">
        <v>102241</v>
      </c>
      <c r="O77" s="30">
        <v>0</v>
      </c>
      <c r="P77" s="30">
        <v>0</v>
      </c>
      <c r="Q77" s="30">
        <v>274822</v>
      </c>
      <c r="R77" s="30">
        <v>33171</v>
      </c>
      <c r="S77" s="30">
        <v>38975</v>
      </c>
      <c r="T77" s="30">
        <v>0</v>
      </c>
      <c r="U77" s="30">
        <v>1417969</v>
      </c>
      <c r="V77" s="30">
        <v>0</v>
      </c>
      <c r="W77" s="30">
        <v>132649</v>
      </c>
      <c r="X77" s="30">
        <v>66448</v>
      </c>
      <c r="Y77" s="30">
        <v>0</v>
      </c>
      <c r="Z77" s="30">
        <v>0</v>
      </c>
      <c r="AA77" s="30">
        <v>0</v>
      </c>
      <c r="AB77" s="30">
        <v>0</v>
      </c>
      <c r="AC77" s="30">
        <v>2440873</v>
      </c>
      <c r="AD77" s="30">
        <v>423664</v>
      </c>
      <c r="AE77" s="30">
        <v>6855</v>
      </c>
      <c r="AF77" s="30">
        <v>0</v>
      </c>
      <c r="AG77" s="30">
        <v>6117383</v>
      </c>
      <c r="AH77" s="30">
        <v>0</v>
      </c>
      <c r="AI77" s="30">
        <v>0</v>
      </c>
      <c r="AJ77" s="30">
        <v>0</v>
      </c>
      <c r="AK77" s="30">
        <v>0</v>
      </c>
      <c r="AL77" s="20">
        <f t="shared" si="2"/>
        <v>15466109</v>
      </c>
      <c r="AM77" s="30">
        <v>0</v>
      </c>
      <c r="AN77" s="30">
        <v>0</v>
      </c>
      <c r="AO77" s="30">
        <v>0</v>
      </c>
      <c r="AP77" s="30">
        <v>0</v>
      </c>
      <c r="AQ77" s="30">
        <v>0</v>
      </c>
      <c r="AR77" s="30">
        <f t="shared" si="3"/>
        <v>0</v>
      </c>
    </row>
    <row r="78" spans="1:44">
      <c r="A78" s="11" t="s">
        <v>223</v>
      </c>
      <c r="B78" s="11" t="s">
        <v>224</v>
      </c>
      <c r="C78" s="11" t="s">
        <v>210</v>
      </c>
      <c r="D78" s="30">
        <v>0</v>
      </c>
      <c r="E78" s="30">
        <v>0</v>
      </c>
      <c r="F78" s="30">
        <v>403729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5099392</v>
      </c>
      <c r="N78" s="30">
        <v>153509</v>
      </c>
      <c r="O78" s="30">
        <v>0</v>
      </c>
      <c r="P78" s="30">
        <v>0</v>
      </c>
      <c r="Q78" s="30">
        <v>415368</v>
      </c>
      <c r="R78" s="30">
        <v>0</v>
      </c>
      <c r="S78" s="30">
        <v>0</v>
      </c>
      <c r="T78" s="30">
        <v>0</v>
      </c>
      <c r="U78" s="30">
        <v>2300000</v>
      </c>
      <c r="V78" s="30">
        <v>0</v>
      </c>
      <c r="W78" s="30">
        <v>100000</v>
      </c>
      <c r="X78" s="30">
        <v>495570</v>
      </c>
      <c r="Y78" s="30">
        <v>0</v>
      </c>
      <c r="Z78" s="30">
        <v>0</v>
      </c>
      <c r="AA78" s="30">
        <v>0</v>
      </c>
      <c r="AB78" s="30">
        <v>0</v>
      </c>
      <c r="AC78" s="30">
        <v>2478007</v>
      </c>
      <c r="AD78" s="30">
        <v>1543748</v>
      </c>
      <c r="AE78" s="30">
        <v>26326</v>
      </c>
      <c r="AF78" s="30">
        <v>0</v>
      </c>
      <c r="AG78" s="30">
        <v>0</v>
      </c>
      <c r="AH78" s="30">
        <v>9468241</v>
      </c>
      <c r="AI78" s="30">
        <v>0</v>
      </c>
      <c r="AJ78" s="30">
        <v>390761</v>
      </c>
      <c r="AK78" s="30">
        <v>0</v>
      </c>
      <c r="AL78" s="20">
        <f t="shared" si="2"/>
        <v>22874651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f t="shared" si="3"/>
        <v>0</v>
      </c>
    </row>
    <row r="79" spans="1:44">
      <c r="A79" s="11" t="s">
        <v>225</v>
      </c>
      <c r="B79" s="11" t="s">
        <v>226</v>
      </c>
      <c r="C79" s="11" t="s">
        <v>210</v>
      </c>
      <c r="D79" s="30">
        <v>0</v>
      </c>
      <c r="E79" s="30">
        <v>8532</v>
      </c>
      <c r="F79" s="30">
        <v>198842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748539</v>
      </c>
      <c r="N79" s="30">
        <v>49429</v>
      </c>
      <c r="O79" s="30">
        <v>0</v>
      </c>
      <c r="P79" s="30">
        <v>0</v>
      </c>
      <c r="Q79" s="30">
        <v>42846</v>
      </c>
      <c r="R79" s="30">
        <v>75</v>
      </c>
      <c r="S79" s="30">
        <v>0</v>
      </c>
      <c r="T79" s="30">
        <v>0</v>
      </c>
      <c r="U79" s="30">
        <v>226225</v>
      </c>
      <c r="V79" s="30">
        <v>0</v>
      </c>
      <c r="W79" s="30">
        <v>0</v>
      </c>
      <c r="X79" s="30">
        <v>2622</v>
      </c>
      <c r="Y79" s="30">
        <v>0</v>
      </c>
      <c r="Z79" s="30">
        <v>0</v>
      </c>
      <c r="AA79" s="30">
        <v>0</v>
      </c>
      <c r="AB79" s="30">
        <v>0</v>
      </c>
      <c r="AC79" s="30">
        <v>550000</v>
      </c>
      <c r="AD79" s="30">
        <v>147369</v>
      </c>
      <c r="AE79" s="30">
        <v>27583</v>
      </c>
      <c r="AF79" s="30">
        <v>0</v>
      </c>
      <c r="AG79" s="30">
        <v>2668090</v>
      </c>
      <c r="AH79" s="30">
        <v>0</v>
      </c>
      <c r="AI79" s="30">
        <v>0</v>
      </c>
      <c r="AJ79" s="30">
        <v>0</v>
      </c>
      <c r="AK79" s="30">
        <v>0</v>
      </c>
      <c r="AL79" s="20">
        <f t="shared" si="2"/>
        <v>4670152</v>
      </c>
      <c r="AM79" s="30">
        <v>0</v>
      </c>
      <c r="AN79" s="30">
        <v>0</v>
      </c>
      <c r="AO79" s="30">
        <v>0</v>
      </c>
      <c r="AP79" s="30">
        <v>0</v>
      </c>
      <c r="AQ79" s="30">
        <v>0</v>
      </c>
      <c r="AR79" s="30">
        <f t="shared" si="3"/>
        <v>0</v>
      </c>
    </row>
    <row r="80" spans="1:44">
      <c r="A80" s="11" t="s">
        <v>227</v>
      </c>
      <c r="B80" s="11" t="s">
        <v>228</v>
      </c>
      <c r="C80" s="11" t="s">
        <v>210</v>
      </c>
      <c r="D80" s="30">
        <v>0</v>
      </c>
      <c r="E80" s="30">
        <v>0</v>
      </c>
      <c r="F80" s="30">
        <v>18454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722609</v>
      </c>
      <c r="N80" s="30">
        <v>47787</v>
      </c>
      <c r="O80" s="30">
        <v>0</v>
      </c>
      <c r="P80" s="30">
        <v>0</v>
      </c>
      <c r="Q80" s="30">
        <v>74103</v>
      </c>
      <c r="R80" s="30">
        <v>40536</v>
      </c>
      <c r="S80" s="30">
        <v>0</v>
      </c>
      <c r="T80" s="30">
        <v>0</v>
      </c>
      <c r="U80" s="30">
        <v>300000</v>
      </c>
      <c r="V80" s="30">
        <v>0</v>
      </c>
      <c r="W80" s="30">
        <v>0</v>
      </c>
      <c r="X80" s="30">
        <v>19682</v>
      </c>
      <c r="Y80" s="30">
        <v>0</v>
      </c>
      <c r="Z80" s="30">
        <v>0</v>
      </c>
      <c r="AA80" s="30">
        <v>0</v>
      </c>
      <c r="AB80" s="30">
        <v>0</v>
      </c>
      <c r="AC80" s="30">
        <v>522357</v>
      </c>
      <c r="AD80" s="30">
        <v>28681</v>
      </c>
      <c r="AE80" s="30">
        <v>25786</v>
      </c>
      <c r="AF80" s="30">
        <v>0</v>
      </c>
      <c r="AG80" s="30">
        <v>611891</v>
      </c>
      <c r="AH80" s="30">
        <v>0</v>
      </c>
      <c r="AI80" s="30">
        <v>0</v>
      </c>
      <c r="AJ80" s="30">
        <v>0</v>
      </c>
      <c r="AK80" s="30">
        <v>0</v>
      </c>
      <c r="AL80" s="20">
        <f t="shared" si="2"/>
        <v>2411886</v>
      </c>
      <c r="AM80" s="30">
        <v>0</v>
      </c>
      <c r="AN80" s="30">
        <v>0</v>
      </c>
      <c r="AO80" s="30">
        <v>0</v>
      </c>
      <c r="AP80" s="30">
        <v>33198</v>
      </c>
      <c r="AQ80" s="30">
        <v>3018</v>
      </c>
      <c r="AR80" s="30">
        <f t="shared" si="3"/>
        <v>36216</v>
      </c>
    </row>
    <row r="81" spans="1:44">
      <c r="A81" s="11" t="s">
        <v>229</v>
      </c>
      <c r="B81" s="11" t="s">
        <v>230</v>
      </c>
      <c r="C81" s="11" t="s">
        <v>231</v>
      </c>
      <c r="D81" s="30">
        <v>21986</v>
      </c>
      <c r="E81" s="30">
        <v>0</v>
      </c>
      <c r="F81" s="30">
        <v>52622</v>
      </c>
      <c r="G81" s="30">
        <v>0</v>
      </c>
      <c r="H81" s="30">
        <v>0</v>
      </c>
      <c r="I81" s="30">
        <v>0</v>
      </c>
      <c r="J81" s="30">
        <v>4771</v>
      </c>
      <c r="K81" s="30">
        <v>0</v>
      </c>
      <c r="L81" s="30">
        <v>0</v>
      </c>
      <c r="M81" s="30">
        <v>726276</v>
      </c>
      <c r="N81" s="30">
        <v>255</v>
      </c>
      <c r="O81" s="30">
        <v>0</v>
      </c>
      <c r="P81" s="30">
        <v>0</v>
      </c>
      <c r="Q81" s="30">
        <v>42881</v>
      </c>
      <c r="R81" s="30">
        <v>0</v>
      </c>
      <c r="S81" s="30">
        <v>0</v>
      </c>
      <c r="T81" s="30">
        <v>0</v>
      </c>
      <c r="U81" s="30">
        <v>80672</v>
      </c>
      <c r="V81" s="30">
        <v>0</v>
      </c>
      <c r="W81" s="30">
        <v>0</v>
      </c>
      <c r="X81" s="30">
        <v>16074</v>
      </c>
      <c r="Y81" s="30">
        <v>0</v>
      </c>
      <c r="Z81" s="30">
        <v>0</v>
      </c>
      <c r="AA81" s="30">
        <v>0</v>
      </c>
      <c r="AB81" s="30">
        <v>0</v>
      </c>
      <c r="AC81" s="30">
        <v>177247</v>
      </c>
      <c r="AD81" s="30">
        <v>17492</v>
      </c>
      <c r="AE81" s="30">
        <v>10376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20">
        <f t="shared" si="2"/>
        <v>1150652</v>
      </c>
      <c r="AM81" s="30">
        <v>0</v>
      </c>
      <c r="AN81" s="30">
        <v>0</v>
      </c>
      <c r="AO81" s="30">
        <v>0</v>
      </c>
      <c r="AP81" s="30">
        <v>18</v>
      </c>
      <c r="AQ81" s="30">
        <v>0</v>
      </c>
      <c r="AR81" s="30">
        <f t="shared" si="3"/>
        <v>18</v>
      </c>
    </row>
    <row r="82" spans="1:44">
      <c r="A82" s="11" t="s">
        <v>232</v>
      </c>
      <c r="B82" s="11" t="s">
        <v>233</v>
      </c>
      <c r="C82" s="11" t="s">
        <v>231</v>
      </c>
      <c r="D82" s="30">
        <v>0</v>
      </c>
      <c r="E82" s="30">
        <v>9129</v>
      </c>
      <c r="F82" s="30">
        <v>79518</v>
      </c>
      <c r="G82" s="30">
        <v>0</v>
      </c>
      <c r="H82" s="30">
        <v>0</v>
      </c>
      <c r="I82" s="30">
        <v>0</v>
      </c>
      <c r="J82" s="30">
        <v>41279</v>
      </c>
      <c r="K82" s="30">
        <v>0</v>
      </c>
      <c r="L82" s="30">
        <v>0</v>
      </c>
      <c r="M82" s="30">
        <v>272965</v>
      </c>
      <c r="N82" s="30">
        <v>18376</v>
      </c>
      <c r="O82" s="30">
        <v>0</v>
      </c>
      <c r="P82" s="30">
        <v>0</v>
      </c>
      <c r="Q82" s="30">
        <v>75196</v>
      </c>
      <c r="R82" s="30">
        <v>32161</v>
      </c>
      <c r="S82" s="30">
        <v>15486</v>
      </c>
      <c r="T82" s="30">
        <v>22961</v>
      </c>
      <c r="U82" s="30">
        <v>136620</v>
      </c>
      <c r="V82" s="30">
        <v>0</v>
      </c>
      <c r="W82" s="30">
        <v>44043</v>
      </c>
      <c r="X82" s="30">
        <v>35766</v>
      </c>
      <c r="Y82" s="30">
        <v>0</v>
      </c>
      <c r="Z82" s="30">
        <v>0</v>
      </c>
      <c r="AA82" s="30">
        <v>0</v>
      </c>
      <c r="AB82" s="30">
        <v>0</v>
      </c>
      <c r="AC82" s="30">
        <v>270529</v>
      </c>
      <c r="AD82" s="30">
        <v>58692</v>
      </c>
      <c r="AE82" s="30">
        <v>23636</v>
      </c>
      <c r="AF82" s="30">
        <v>0</v>
      </c>
      <c r="AG82" s="30">
        <v>326479</v>
      </c>
      <c r="AH82" s="30">
        <v>0</v>
      </c>
      <c r="AI82" s="30">
        <v>0</v>
      </c>
      <c r="AJ82" s="30">
        <v>0</v>
      </c>
      <c r="AK82" s="30">
        <v>0</v>
      </c>
      <c r="AL82" s="20">
        <f t="shared" si="2"/>
        <v>1462836</v>
      </c>
      <c r="AM82" s="30">
        <v>0</v>
      </c>
      <c r="AN82" s="30">
        <v>0</v>
      </c>
      <c r="AO82" s="30">
        <v>0</v>
      </c>
      <c r="AP82" s="30">
        <v>68493</v>
      </c>
      <c r="AQ82" s="30">
        <v>0</v>
      </c>
      <c r="AR82" s="30">
        <f t="shared" si="3"/>
        <v>68493</v>
      </c>
    </row>
    <row r="83" spans="1:44">
      <c r="A83" s="11" t="s">
        <v>234</v>
      </c>
      <c r="B83" s="11" t="s">
        <v>235</v>
      </c>
      <c r="C83" s="11" t="s">
        <v>231</v>
      </c>
      <c r="D83" s="30">
        <v>0</v>
      </c>
      <c r="E83" s="30">
        <v>0</v>
      </c>
      <c r="F83" s="30">
        <v>27495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533278</v>
      </c>
      <c r="N83" s="30">
        <v>9678</v>
      </c>
      <c r="O83" s="30">
        <v>0</v>
      </c>
      <c r="P83" s="30">
        <v>0</v>
      </c>
      <c r="Q83" s="30">
        <v>64021</v>
      </c>
      <c r="R83" s="30">
        <v>5795</v>
      </c>
      <c r="S83" s="30">
        <v>0</v>
      </c>
      <c r="T83" s="30">
        <v>0</v>
      </c>
      <c r="U83" s="30">
        <v>95690</v>
      </c>
      <c r="V83" s="30">
        <v>0</v>
      </c>
      <c r="W83" s="30">
        <v>13999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233615</v>
      </c>
      <c r="AD83" s="30">
        <v>38613</v>
      </c>
      <c r="AE83" s="30">
        <v>0</v>
      </c>
      <c r="AF83" s="30">
        <v>0</v>
      </c>
      <c r="AG83" s="30">
        <v>252071</v>
      </c>
      <c r="AH83" s="30">
        <v>0</v>
      </c>
      <c r="AI83" s="30">
        <v>0</v>
      </c>
      <c r="AJ83" s="30">
        <v>0</v>
      </c>
      <c r="AK83" s="30">
        <v>0</v>
      </c>
      <c r="AL83" s="20">
        <f t="shared" si="2"/>
        <v>1274255</v>
      </c>
      <c r="AM83" s="30">
        <v>0</v>
      </c>
      <c r="AN83" s="30">
        <v>0</v>
      </c>
      <c r="AO83" s="30">
        <v>0</v>
      </c>
      <c r="AP83" s="30">
        <v>77</v>
      </c>
      <c r="AQ83" s="30">
        <v>0</v>
      </c>
      <c r="AR83" s="30">
        <f t="shared" si="3"/>
        <v>77</v>
      </c>
    </row>
    <row r="84" spans="1:44">
      <c r="A84" s="11" t="s">
        <v>236</v>
      </c>
      <c r="B84" s="11" t="s">
        <v>237</v>
      </c>
      <c r="C84" s="11" t="s">
        <v>238</v>
      </c>
      <c r="D84" s="30">
        <v>13006</v>
      </c>
      <c r="E84" s="30">
        <v>0</v>
      </c>
      <c r="F84" s="30">
        <v>15236</v>
      </c>
      <c r="G84" s="30">
        <v>0</v>
      </c>
      <c r="H84" s="30">
        <v>5500</v>
      </c>
      <c r="I84" s="30">
        <v>0</v>
      </c>
      <c r="J84" s="30">
        <v>12500</v>
      </c>
      <c r="K84" s="30">
        <v>0</v>
      </c>
      <c r="L84" s="30">
        <v>0</v>
      </c>
      <c r="M84" s="30">
        <v>785680</v>
      </c>
      <c r="N84" s="30">
        <v>7276</v>
      </c>
      <c r="O84" s="30">
        <v>0</v>
      </c>
      <c r="P84" s="30">
        <v>0</v>
      </c>
      <c r="Q84" s="30">
        <v>45357</v>
      </c>
      <c r="R84" s="30">
        <v>10496</v>
      </c>
      <c r="S84" s="30">
        <v>0</v>
      </c>
      <c r="T84" s="30">
        <v>0</v>
      </c>
      <c r="U84" s="30">
        <v>83225</v>
      </c>
      <c r="V84" s="30">
        <v>0</v>
      </c>
      <c r="W84" s="30">
        <v>30715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125000</v>
      </c>
      <c r="AD84" s="30">
        <v>27072</v>
      </c>
      <c r="AE84" s="30">
        <v>4243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20">
        <f t="shared" si="2"/>
        <v>1165306</v>
      </c>
      <c r="AM84" s="30">
        <v>0</v>
      </c>
      <c r="AN84" s="30">
        <v>0</v>
      </c>
      <c r="AO84" s="30">
        <v>0</v>
      </c>
      <c r="AP84" s="30">
        <v>0</v>
      </c>
      <c r="AQ84" s="30">
        <v>0</v>
      </c>
      <c r="AR84" s="30">
        <f t="shared" si="3"/>
        <v>0</v>
      </c>
    </row>
    <row r="85" spans="1:44">
      <c r="A85" s="11" t="s">
        <v>239</v>
      </c>
      <c r="B85" s="11" t="s">
        <v>240</v>
      </c>
      <c r="C85" s="11" t="s">
        <v>238</v>
      </c>
      <c r="D85" s="30">
        <v>908</v>
      </c>
      <c r="E85" s="30">
        <v>16355</v>
      </c>
      <c r="F85" s="30">
        <v>63641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1644887</v>
      </c>
      <c r="N85" s="30">
        <v>20609</v>
      </c>
      <c r="O85" s="30">
        <v>0</v>
      </c>
      <c r="P85" s="30">
        <v>0</v>
      </c>
      <c r="Q85" s="30">
        <v>76119</v>
      </c>
      <c r="R85" s="30">
        <v>19530</v>
      </c>
      <c r="S85" s="30">
        <v>11177</v>
      </c>
      <c r="T85" s="30">
        <v>0</v>
      </c>
      <c r="U85" s="30">
        <v>210242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927888</v>
      </c>
      <c r="AC85" s="30">
        <v>605273</v>
      </c>
      <c r="AD85" s="30">
        <v>61733</v>
      </c>
      <c r="AE85" s="30">
        <v>4966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1379367</v>
      </c>
      <c r="AL85" s="20">
        <f t="shared" si="2"/>
        <v>5042695</v>
      </c>
      <c r="AM85" s="30">
        <v>0</v>
      </c>
      <c r="AN85" s="30">
        <v>0</v>
      </c>
      <c r="AO85" s="30">
        <v>0</v>
      </c>
      <c r="AP85" s="30">
        <v>0</v>
      </c>
      <c r="AQ85" s="30">
        <v>0</v>
      </c>
      <c r="AR85" s="30">
        <f t="shared" si="3"/>
        <v>0</v>
      </c>
    </row>
    <row r="86" spans="1:44">
      <c r="A86" s="11" t="s">
        <v>241</v>
      </c>
      <c r="B86" s="11" t="s">
        <v>242</v>
      </c>
      <c r="C86" s="11" t="s">
        <v>243</v>
      </c>
      <c r="D86" s="30">
        <v>10922</v>
      </c>
      <c r="E86" s="30">
        <v>0</v>
      </c>
      <c r="F86" s="30">
        <v>119365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647200</v>
      </c>
      <c r="N86" s="30">
        <v>0</v>
      </c>
      <c r="O86" s="30">
        <v>0</v>
      </c>
      <c r="P86" s="30">
        <v>0</v>
      </c>
      <c r="Q86" s="30">
        <v>87817</v>
      </c>
      <c r="R86" s="30">
        <v>0</v>
      </c>
      <c r="S86" s="30">
        <v>0</v>
      </c>
      <c r="T86" s="30">
        <v>0</v>
      </c>
      <c r="U86" s="30">
        <v>258312</v>
      </c>
      <c r="V86" s="30">
        <v>0</v>
      </c>
      <c r="W86" s="30">
        <v>44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171716</v>
      </c>
      <c r="AD86" s="30">
        <v>34097</v>
      </c>
      <c r="AE86" s="30">
        <v>5249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20">
        <f t="shared" si="2"/>
        <v>1334722</v>
      </c>
      <c r="AM86" s="30">
        <v>0</v>
      </c>
      <c r="AN86" s="30">
        <v>0</v>
      </c>
      <c r="AO86" s="30">
        <v>0</v>
      </c>
      <c r="AP86" s="30">
        <v>42962</v>
      </c>
      <c r="AQ86" s="30">
        <v>0</v>
      </c>
      <c r="AR86" s="30">
        <f t="shared" si="3"/>
        <v>42962</v>
      </c>
    </row>
    <row r="87" spans="1:44">
      <c r="A87" s="11" t="s">
        <v>244</v>
      </c>
      <c r="B87" s="11" t="s">
        <v>245</v>
      </c>
      <c r="C87" s="11" t="s">
        <v>243</v>
      </c>
      <c r="D87" s="30">
        <v>8455</v>
      </c>
      <c r="E87" s="30">
        <v>27908</v>
      </c>
      <c r="F87" s="30">
        <v>17811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148899</v>
      </c>
      <c r="N87" s="30">
        <v>1444</v>
      </c>
      <c r="O87" s="30">
        <v>0</v>
      </c>
      <c r="P87" s="30">
        <v>0</v>
      </c>
      <c r="Q87" s="30">
        <v>23000</v>
      </c>
      <c r="R87" s="30">
        <v>162</v>
      </c>
      <c r="S87" s="30">
        <v>0</v>
      </c>
      <c r="T87" s="30">
        <v>0</v>
      </c>
      <c r="U87" s="30">
        <v>125792</v>
      </c>
      <c r="V87" s="30">
        <v>0</v>
      </c>
      <c r="W87" s="30">
        <v>0</v>
      </c>
      <c r="X87" s="30">
        <v>4022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116</v>
      </c>
      <c r="AE87" s="30">
        <v>2167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20">
        <f t="shared" si="2"/>
        <v>359776</v>
      </c>
      <c r="AM87" s="30">
        <v>0</v>
      </c>
      <c r="AN87" s="30">
        <v>0</v>
      </c>
      <c r="AO87" s="30">
        <v>0</v>
      </c>
      <c r="AP87" s="30">
        <v>8039</v>
      </c>
      <c r="AQ87" s="30">
        <v>0</v>
      </c>
      <c r="AR87" s="30">
        <f t="shared" si="3"/>
        <v>8039</v>
      </c>
    </row>
    <row r="88" spans="1:44">
      <c r="A88" s="11" t="s">
        <v>246</v>
      </c>
      <c r="B88" s="11" t="s">
        <v>247</v>
      </c>
      <c r="C88" s="11" t="s">
        <v>248</v>
      </c>
      <c r="D88" s="30">
        <v>0</v>
      </c>
      <c r="E88" s="30">
        <v>0</v>
      </c>
      <c r="F88" s="30">
        <v>49838</v>
      </c>
      <c r="G88" s="30">
        <v>0</v>
      </c>
      <c r="H88" s="30">
        <v>6997</v>
      </c>
      <c r="I88" s="30">
        <v>0</v>
      </c>
      <c r="J88" s="30">
        <v>17705</v>
      </c>
      <c r="K88" s="30">
        <v>0</v>
      </c>
      <c r="L88" s="30">
        <v>0</v>
      </c>
      <c r="M88" s="30">
        <v>676183</v>
      </c>
      <c r="N88" s="30">
        <v>12116</v>
      </c>
      <c r="O88" s="30">
        <v>0</v>
      </c>
      <c r="P88" s="30">
        <v>0</v>
      </c>
      <c r="Q88" s="30">
        <v>53659</v>
      </c>
      <c r="R88" s="30">
        <v>46889</v>
      </c>
      <c r="S88" s="30">
        <v>0</v>
      </c>
      <c r="T88" s="30">
        <v>0</v>
      </c>
      <c r="U88" s="30">
        <v>394796</v>
      </c>
      <c r="V88" s="30">
        <v>0</v>
      </c>
      <c r="W88" s="30">
        <v>61586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196978</v>
      </c>
      <c r="AD88" s="30">
        <v>24092</v>
      </c>
      <c r="AE88" s="30">
        <v>32099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  <c r="AL88" s="20">
        <f t="shared" si="2"/>
        <v>1572938</v>
      </c>
      <c r="AM88" s="30">
        <v>0</v>
      </c>
      <c r="AN88" s="30">
        <v>0</v>
      </c>
      <c r="AO88" s="30">
        <v>0</v>
      </c>
      <c r="AP88" s="30">
        <v>3341</v>
      </c>
      <c r="AQ88" s="30">
        <v>0</v>
      </c>
      <c r="AR88" s="30">
        <f t="shared" si="3"/>
        <v>3341</v>
      </c>
    </row>
    <row r="89" spans="1:44">
      <c r="A89" s="11" t="s">
        <v>249</v>
      </c>
      <c r="B89" s="11" t="s">
        <v>250</v>
      </c>
      <c r="C89" s="11" t="s">
        <v>251</v>
      </c>
      <c r="D89" s="30">
        <v>776</v>
      </c>
      <c r="E89" s="30">
        <v>0</v>
      </c>
      <c r="F89" s="30">
        <v>11191</v>
      </c>
      <c r="G89" s="30">
        <v>0</v>
      </c>
      <c r="H89" s="30">
        <v>0</v>
      </c>
      <c r="I89" s="30">
        <v>0</v>
      </c>
      <c r="J89" s="30">
        <v>80421</v>
      </c>
      <c r="K89" s="30">
        <v>0</v>
      </c>
      <c r="L89" s="30">
        <v>0</v>
      </c>
      <c r="M89" s="30">
        <v>756822</v>
      </c>
      <c r="N89" s="30">
        <v>2169</v>
      </c>
      <c r="O89" s="30">
        <v>0</v>
      </c>
      <c r="P89" s="30">
        <v>0</v>
      </c>
      <c r="Q89" s="30">
        <v>67000</v>
      </c>
      <c r="R89" s="30">
        <v>0</v>
      </c>
      <c r="S89" s="30">
        <v>0</v>
      </c>
      <c r="T89" s="30">
        <v>0</v>
      </c>
      <c r="U89" s="30">
        <v>100000</v>
      </c>
      <c r="V89" s="30">
        <v>0</v>
      </c>
      <c r="W89" s="30">
        <v>0</v>
      </c>
      <c r="X89" s="30">
        <v>138428</v>
      </c>
      <c r="Y89" s="30">
        <v>0</v>
      </c>
      <c r="Z89" s="30">
        <v>0</v>
      </c>
      <c r="AA89" s="30">
        <v>0</v>
      </c>
      <c r="AB89" s="30">
        <v>0</v>
      </c>
      <c r="AC89" s="30">
        <v>176970</v>
      </c>
      <c r="AD89" s="30">
        <v>26205</v>
      </c>
      <c r="AE89" s="30">
        <v>7661</v>
      </c>
      <c r="AF89" s="30">
        <v>0</v>
      </c>
      <c r="AG89" s="30">
        <v>0</v>
      </c>
      <c r="AH89" s="30">
        <v>0</v>
      </c>
      <c r="AI89" s="30">
        <v>0</v>
      </c>
      <c r="AJ89" s="30">
        <v>0</v>
      </c>
      <c r="AK89" s="30">
        <v>945439</v>
      </c>
      <c r="AL89" s="20">
        <f t="shared" si="2"/>
        <v>2313082</v>
      </c>
      <c r="AM89" s="30">
        <v>0</v>
      </c>
      <c r="AN89" s="30">
        <v>0</v>
      </c>
      <c r="AO89" s="30">
        <v>0</v>
      </c>
      <c r="AP89" s="30">
        <v>0</v>
      </c>
      <c r="AQ89" s="30">
        <v>0</v>
      </c>
      <c r="AR89" s="30">
        <f t="shared" si="3"/>
        <v>0</v>
      </c>
    </row>
    <row r="90" spans="1:44">
      <c r="A90" s="11" t="s">
        <v>252</v>
      </c>
      <c r="B90" s="11" t="s">
        <v>253</v>
      </c>
      <c r="C90" s="11" t="s">
        <v>251</v>
      </c>
      <c r="D90" s="30">
        <v>0</v>
      </c>
      <c r="E90" s="30">
        <v>0</v>
      </c>
      <c r="F90" s="30">
        <v>63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207387</v>
      </c>
      <c r="N90" s="30">
        <v>4650</v>
      </c>
      <c r="O90" s="30">
        <v>0</v>
      </c>
      <c r="P90" s="30">
        <v>0</v>
      </c>
      <c r="Q90" s="30">
        <v>40000</v>
      </c>
      <c r="R90" s="30">
        <v>10036</v>
      </c>
      <c r="S90" s="30">
        <v>3500</v>
      </c>
      <c r="T90" s="30">
        <v>0</v>
      </c>
      <c r="U90" s="30">
        <v>87831</v>
      </c>
      <c r="V90" s="30">
        <v>0</v>
      </c>
      <c r="W90" s="30">
        <v>24961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199780</v>
      </c>
      <c r="AD90" s="30">
        <v>16596</v>
      </c>
      <c r="AE90" s="30">
        <v>2276</v>
      </c>
      <c r="AF90" s="30">
        <v>0</v>
      </c>
      <c r="AG90" s="30">
        <v>247269</v>
      </c>
      <c r="AH90" s="30">
        <v>0</v>
      </c>
      <c r="AI90" s="30">
        <v>0</v>
      </c>
      <c r="AJ90" s="30">
        <v>0</v>
      </c>
      <c r="AK90" s="30">
        <v>0</v>
      </c>
      <c r="AL90" s="20">
        <f t="shared" si="2"/>
        <v>844349</v>
      </c>
      <c r="AM90" s="30">
        <v>0</v>
      </c>
      <c r="AN90" s="30">
        <v>0</v>
      </c>
      <c r="AO90" s="30">
        <v>0</v>
      </c>
      <c r="AP90" s="30">
        <v>0</v>
      </c>
      <c r="AQ90" s="30">
        <v>0</v>
      </c>
      <c r="AR90" s="30">
        <f t="shared" si="3"/>
        <v>0</v>
      </c>
    </row>
    <row r="91" spans="1:44">
      <c r="A91" s="11" t="s">
        <v>254</v>
      </c>
      <c r="B91" s="11" t="s">
        <v>255</v>
      </c>
      <c r="C91" s="11" t="s">
        <v>256</v>
      </c>
      <c r="D91" s="30">
        <v>0</v>
      </c>
      <c r="E91" s="30">
        <v>10117</v>
      </c>
      <c r="F91" s="30">
        <v>140671</v>
      </c>
      <c r="G91" s="30">
        <v>0</v>
      </c>
      <c r="H91" s="30">
        <v>0</v>
      </c>
      <c r="I91" s="30">
        <v>0</v>
      </c>
      <c r="J91" s="30">
        <v>12812</v>
      </c>
      <c r="K91" s="30">
        <v>0</v>
      </c>
      <c r="L91" s="30">
        <v>0</v>
      </c>
      <c r="M91" s="30">
        <v>442547</v>
      </c>
      <c r="N91" s="30">
        <v>7800</v>
      </c>
      <c r="O91" s="30">
        <v>0</v>
      </c>
      <c r="P91" s="30">
        <v>0</v>
      </c>
      <c r="Q91" s="30">
        <v>68142</v>
      </c>
      <c r="R91" s="30">
        <v>19167</v>
      </c>
      <c r="S91" s="30">
        <v>0</v>
      </c>
      <c r="T91" s="30">
        <v>0</v>
      </c>
      <c r="U91" s="30">
        <v>134479</v>
      </c>
      <c r="V91" s="30">
        <v>0</v>
      </c>
      <c r="W91" s="30">
        <v>29746</v>
      </c>
      <c r="X91" s="30">
        <v>9400</v>
      </c>
      <c r="Y91" s="30">
        <v>0</v>
      </c>
      <c r="Z91" s="30">
        <v>0</v>
      </c>
      <c r="AA91" s="30">
        <v>0</v>
      </c>
      <c r="AB91" s="30">
        <v>0</v>
      </c>
      <c r="AC91" s="30">
        <v>70000</v>
      </c>
      <c r="AD91" s="30">
        <v>100705</v>
      </c>
      <c r="AE91" s="30">
        <v>7163</v>
      </c>
      <c r="AF91" s="30">
        <v>0</v>
      </c>
      <c r="AG91" s="30">
        <v>326600</v>
      </c>
      <c r="AH91" s="30">
        <v>0</v>
      </c>
      <c r="AI91" s="30">
        <v>0</v>
      </c>
      <c r="AJ91" s="30">
        <v>0</v>
      </c>
      <c r="AK91" s="30">
        <v>0</v>
      </c>
      <c r="AL91" s="20">
        <f t="shared" si="2"/>
        <v>1379349</v>
      </c>
      <c r="AM91" s="30">
        <v>0</v>
      </c>
      <c r="AN91" s="30">
        <v>0</v>
      </c>
      <c r="AO91" s="30">
        <v>0</v>
      </c>
      <c r="AP91" s="30">
        <v>8324</v>
      </c>
      <c r="AQ91" s="30">
        <v>0</v>
      </c>
      <c r="AR91" s="30">
        <f t="shared" si="3"/>
        <v>8324</v>
      </c>
    </row>
    <row r="92" spans="1:44">
      <c r="A92" s="11" t="s">
        <v>257</v>
      </c>
      <c r="B92" s="11" t="s">
        <v>258</v>
      </c>
      <c r="C92" s="11" t="s">
        <v>259</v>
      </c>
      <c r="D92" s="30">
        <v>196</v>
      </c>
      <c r="E92" s="30">
        <v>1552</v>
      </c>
      <c r="F92" s="30">
        <v>6878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105407</v>
      </c>
      <c r="N92" s="30">
        <v>3021</v>
      </c>
      <c r="O92" s="30">
        <v>0</v>
      </c>
      <c r="P92" s="30">
        <v>0</v>
      </c>
      <c r="Q92" s="30">
        <v>31742</v>
      </c>
      <c r="R92" s="30">
        <v>11</v>
      </c>
      <c r="S92" s="30">
        <v>0</v>
      </c>
      <c r="T92" s="30">
        <v>0</v>
      </c>
      <c r="U92" s="30">
        <v>81747</v>
      </c>
      <c r="V92" s="30">
        <v>0</v>
      </c>
      <c r="W92" s="30">
        <v>0</v>
      </c>
      <c r="X92" s="30">
        <v>109124</v>
      </c>
      <c r="Y92" s="30">
        <v>0</v>
      </c>
      <c r="Z92" s="30">
        <v>0</v>
      </c>
      <c r="AA92" s="30">
        <v>0</v>
      </c>
      <c r="AB92" s="30">
        <v>0</v>
      </c>
      <c r="AC92" s="30">
        <v>132290</v>
      </c>
      <c r="AD92" s="30">
        <v>668</v>
      </c>
      <c r="AE92" s="30">
        <v>2735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20">
        <f t="shared" si="2"/>
        <v>475371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30">
        <f t="shared" si="3"/>
        <v>0</v>
      </c>
    </row>
    <row r="93" spans="1:44">
      <c r="A93" s="11" t="s">
        <v>260</v>
      </c>
      <c r="B93" s="11" t="s">
        <v>261</v>
      </c>
      <c r="C93" s="11" t="s">
        <v>259</v>
      </c>
      <c r="D93" s="30">
        <v>0</v>
      </c>
      <c r="E93" s="30">
        <v>0</v>
      </c>
      <c r="F93" s="30">
        <v>0</v>
      </c>
      <c r="G93" s="30">
        <v>0</v>
      </c>
      <c r="H93" s="30">
        <v>1063</v>
      </c>
      <c r="I93" s="30">
        <v>0</v>
      </c>
      <c r="J93" s="30">
        <v>0</v>
      </c>
      <c r="K93" s="30">
        <v>0</v>
      </c>
      <c r="L93" s="30">
        <v>0</v>
      </c>
      <c r="M93" s="30">
        <v>1764065</v>
      </c>
      <c r="N93" s="30">
        <v>25993</v>
      </c>
      <c r="O93" s="30">
        <v>0</v>
      </c>
      <c r="P93" s="30">
        <v>0</v>
      </c>
      <c r="Q93" s="30">
        <v>62168</v>
      </c>
      <c r="R93" s="30">
        <v>19142</v>
      </c>
      <c r="S93" s="30">
        <v>0</v>
      </c>
      <c r="T93" s="30">
        <v>0</v>
      </c>
      <c r="U93" s="30">
        <v>115346</v>
      </c>
      <c r="V93" s="30">
        <v>0</v>
      </c>
      <c r="W93" s="30">
        <v>106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216268</v>
      </c>
      <c r="AD93" s="30">
        <v>60585</v>
      </c>
      <c r="AE93" s="30">
        <v>15906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20">
        <f t="shared" si="2"/>
        <v>2280642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30">
        <f t="shared" si="3"/>
        <v>0</v>
      </c>
    </row>
    <row r="94" spans="1:44">
      <c r="A94" s="11" t="s">
        <v>262</v>
      </c>
      <c r="B94" s="11" t="s">
        <v>263</v>
      </c>
      <c r="C94" s="11" t="s">
        <v>264</v>
      </c>
      <c r="D94" s="30">
        <v>17</v>
      </c>
      <c r="E94" s="30">
        <v>0</v>
      </c>
      <c r="F94" s="30">
        <v>133440</v>
      </c>
      <c r="G94" s="30">
        <v>0</v>
      </c>
      <c r="H94" s="30">
        <v>0</v>
      </c>
      <c r="I94" s="30">
        <v>0</v>
      </c>
      <c r="J94" s="30">
        <v>1125669</v>
      </c>
      <c r="K94" s="30">
        <v>0</v>
      </c>
      <c r="L94" s="30">
        <v>0</v>
      </c>
      <c r="M94" s="30">
        <v>1109147</v>
      </c>
      <c r="N94" s="30">
        <v>65759</v>
      </c>
      <c r="O94" s="30">
        <v>0</v>
      </c>
      <c r="P94" s="30">
        <v>0</v>
      </c>
      <c r="Q94" s="30">
        <v>134206</v>
      </c>
      <c r="R94" s="30">
        <v>81956</v>
      </c>
      <c r="S94" s="30">
        <v>0</v>
      </c>
      <c r="T94" s="30">
        <v>0</v>
      </c>
      <c r="U94" s="30">
        <v>968322</v>
      </c>
      <c r="V94" s="30">
        <v>0</v>
      </c>
      <c r="W94" s="30">
        <v>473707</v>
      </c>
      <c r="X94" s="30">
        <v>2119</v>
      </c>
      <c r="Y94" s="30">
        <v>0</v>
      </c>
      <c r="Z94" s="30">
        <v>0</v>
      </c>
      <c r="AA94" s="30">
        <v>0</v>
      </c>
      <c r="AB94" s="30">
        <v>0</v>
      </c>
      <c r="AC94" s="30">
        <v>452347</v>
      </c>
      <c r="AD94" s="30">
        <v>95854</v>
      </c>
      <c r="AE94" s="30">
        <v>15358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  <c r="AL94" s="20">
        <f t="shared" si="2"/>
        <v>4657901</v>
      </c>
      <c r="AM94" s="30">
        <v>0</v>
      </c>
      <c r="AN94" s="30">
        <v>0</v>
      </c>
      <c r="AO94" s="30">
        <v>0</v>
      </c>
      <c r="AP94" s="30">
        <v>72625</v>
      </c>
      <c r="AQ94" s="30">
        <v>0</v>
      </c>
      <c r="AR94" s="30">
        <f t="shared" si="3"/>
        <v>72625</v>
      </c>
    </row>
    <row r="95" spans="1:44">
      <c r="A95" s="11" t="s">
        <v>265</v>
      </c>
      <c r="B95" s="11" t="s">
        <v>266</v>
      </c>
      <c r="C95" s="11" t="s">
        <v>264</v>
      </c>
      <c r="D95" s="30">
        <v>147</v>
      </c>
      <c r="E95" s="30">
        <v>120071</v>
      </c>
      <c r="F95" s="30">
        <v>20808</v>
      </c>
      <c r="G95" s="30">
        <v>0</v>
      </c>
      <c r="H95" s="30">
        <v>0</v>
      </c>
      <c r="I95" s="30">
        <v>0</v>
      </c>
      <c r="J95" s="30">
        <v>57766</v>
      </c>
      <c r="K95" s="30">
        <v>0</v>
      </c>
      <c r="L95" s="30">
        <v>0</v>
      </c>
      <c r="M95" s="30">
        <v>584290</v>
      </c>
      <c r="N95" s="30">
        <v>4999</v>
      </c>
      <c r="O95" s="30">
        <v>0</v>
      </c>
      <c r="P95" s="30">
        <v>0</v>
      </c>
      <c r="Q95" s="30">
        <v>123844</v>
      </c>
      <c r="R95" s="30">
        <v>0</v>
      </c>
      <c r="S95" s="30">
        <v>0</v>
      </c>
      <c r="T95" s="30">
        <v>0</v>
      </c>
      <c r="U95" s="30">
        <v>153278</v>
      </c>
      <c r="V95" s="30">
        <v>0</v>
      </c>
      <c r="W95" s="30">
        <v>123026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445093</v>
      </c>
      <c r="AD95" s="30">
        <v>49925</v>
      </c>
      <c r="AE95" s="30">
        <v>0</v>
      </c>
      <c r="AF95" s="30">
        <v>0</v>
      </c>
      <c r="AG95" s="30">
        <v>274235</v>
      </c>
      <c r="AH95" s="30">
        <v>0</v>
      </c>
      <c r="AI95" s="30">
        <v>0</v>
      </c>
      <c r="AJ95" s="30">
        <v>0</v>
      </c>
      <c r="AK95" s="30">
        <v>0</v>
      </c>
      <c r="AL95" s="20">
        <f t="shared" si="2"/>
        <v>1957482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f t="shared" si="3"/>
        <v>0</v>
      </c>
    </row>
    <row r="96" spans="1:44">
      <c r="A96" s="11" t="s">
        <v>267</v>
      </c>
      <c r="B96" s="11" t="s">
        <v>268</v>
      </c>
      <c r="C96" s="11" t="s">
        <v>264</v>
      </c>
      <c r="D96" s="30">
        <v>0</v>
      </c>
      <c r="E96" s="30">
        <v>0</v>
      </c>
      <c r="F96" s="30">
        <v>81022</v>
      </c>
      <c r="G96" s="30">
        <v>0</v>
      </c>
      <c r="H96" s="30">
        <v>0</v>
      </c>
      <c r="I96" s="30">
        <v>0</v>
      </c>
      <c r="J96" s="30">
        <v>46312</v>
      </c>
      <c r="K96" s="30">
        <v>0</v>
      </c>
      <c r="L96" s="30">
        <v>0</v>
      </c>
      <c r="M96" s="30">
        <v>560611</v>
      </c>
      <c r="N96" s="30">
        <v>9358</v>
      </c>
      <c r="O96" s="30">
        <v>0</v>
      </c>
      <c r="P96" s="30">
        <v>0</v>
      </c>
      <c r="Q96" s="30">
        <v>49708</v>
      </c>
      <c r="R96" s="30">
        <v>0</v>
      </c>
      <c r="S96" s="30">
        <v>0</v>
      </c>
      <c r="T96" s="30">
        <v>0</v>
      </c>
      <c r="U96" s="30">
        <v>94288</v>
      </c>
      <c r="V96" s="30">
        <v>0</v>
      </c>
      <c r="W96" s="30">
        <v>7173</v>
      </c>
      <c r="X96" s="30">
        <v>4013</v>
      </c>
      <c r="Y96" s="30">
        <v>0</v>
      </c>
      <c r="Z96" s="30">
        <v>0</v>
      </c>
      <c r="AA96" s="30">
        <v>0</v>
      </c>
      <c r="AB96" s="30">
        <v>0</v>
      </c>
      <c r="AC96" s="30">
        <v>145803</v>
      </c>
      <c r="AD96" s="30">
        <v>44599</v>
      </c>
      <c r="AE96" s="30">
        <v>28532</v>
      </c>
      <c r="AF96" s="30">
        <v>0</v>
      </c>
      <c r="AG96" s="30">
        <v>1112843</v>
      </c>
      <c r="AH96" s="30">
        <v>0</v>
      </c>
      <c r="AI96" s="30">
        <v>0</v>
      </c>
      <c r="AJ96" s="30">
        <v>0</v>
      </c>
      <c r="AK96" s="30">
        <v>0</v>
      </c>
      <c r="AL96" s="20">
        <f t="shared" si="2"/>
        <v>2184262</v>
      </c>
      <c r="AM96" s="30">
        <v>0</v>
      </c>
      <c r="AN96" s="30">
        <v>0</v>
      </c>
      <c r="AO96" s="30">
        <v>0</v>
      </c>
      <c r="AP96" s="30">
        <v>13145</v>
      </c>
      <c r="AQ96" s="30">
        <v>2792</v>
      </c>
      <c r="AR96" s="30">
        <f t="shared" si="3"/>
        <v>15937</v>
      </c>
    </row>
    <row r="97" spans="1:44">
      <c r="A97" s="11" t="s">
        <v>269</v>
      </c>
      <c r="B97" s="11" t="s">
        <v>163</v>
      </c>
      <c r="C97" s="11" t="s">
        <v>264</v>
      </c>
      <c r="D97" s="30">
        <v>0</v>
      </c>
      <c r="E97" s="30">
        <v>3616</v>
      </c>
      <c r="F97" s="30">
        <v>234981</v>
      </c>
      <c r="G97" s="30">
        <v>28682</v>
      </c>
      <c r="H97" s="30">
        <v>4839</v>
      </c>
      <c r="I97" s="30">
        <v>7557</v>
      </c>
      <c r="J97" s="30">
        <v>256187</v>
      </c>
      <c r="K97" s="30">
        <v>12612</v>
      </c>
      <c r="L97" s="30">
        <v>0</v>
      </c>
      <c r="M97" s="30">
        <v>2285776</v>
      </c>
      <c r="N97" s="30">
        <v>69914</v>
      </c>
      <c r="O97" s="30">
        <v>0</v>
      </c>
      <c r="P97" s="30">
        <v>0</v>
      </c>
      <c r="Q97" s="30">
        <v>214292</v>
      </c>
      <c r="R97" s="30">
        <v>187301</v>
      </c>
      <c r="S97" s="30">
        <v>23600</v>
      </c>
      <c r="T97" s="30">
        <v>0</v>
      </c>
      <c r="U97" s="30">
        <v>1850238</v>
      </c>
      <c r="V97" s="30">
        <v>0</v>
      </c>
      <c r="W97" s="30">
        <v>275172</v>
      </c>
      <c r="X97" s="30">
        <v>9767</v>
      </c>
      <c r="Y97" s="30">
        <v>0</v>
      </c>
      <c r="Z97" s="30">
        <v>0</v>
      </c>
      <c r="AA97" s="30">
        <v>0</v>
      </c>
      <c r="AB97" s="30">
        <v>0</v>
      </c>
      <c r="AC97" s="30">
        <v>1206687</v>
      </c>
      <c r="AD97" s="30">
        <v>290285</v>
      </c>
      <c r="AE97" s="30">
        <v>13908</v>
      </c>
      <c r="AF97" s="30">
        <v>0</v>
      </c>
      <c r="AG97" s="30">
        <v>3533667</v>
      </c>
      <c r="AH97" s="30">
        <v>0</v>
      </c>
      <c r="AI97" s="30">
        <v>0</v>
      </c>
      <c r="AJ97" s="30">
        <v>0</v>
      </c>
      <c r="AK97" s="30">
        <v>0</v>
      </c>
      <c r="AL97" s="20">
        <f t="shared" si="2"/>
        <v>10509081</v>
      </c>
      <c r="AM97" s="30">
        <v>0</v>
      </c>
      <c r="AN97" s="30">
        <v>0</v>
      </c>
      <c r="AO97" s="30">
        <v>0</v>
      </c>
      <c r="AP97" s="30">
        <v>1596320</v>
      </c>
      <c r="AQ97" s="30">
        <v>40242</v>
      </c>
      <c r="AR97" s="30">
        <f t="shared" si="3"/>
        <v>1636562</v>
      </c>
    </row>
    <row r="98" spans="1:44">
      <c r="A98" s="11" t="s">
        <v>270</v>
      </c>
      <c r="B98" s="11" t="s">
        <v>271</v>
      </c>
      <c r="C98" s="11" t="s">
        <v>272</v>
      </c>
      <c r="D98" s="30">
        <v>0</v>
      </c>
      <c r="E98" s="30">
        <v>1</v>
      </c>
      <c r="F98" s="30">
        <v>7855</v>
      </c>
      <c r="G98" s="30">
        <v>0</v>
      </c>
      <c r="H98" s="30">
        <v>17614</v>
      </c>
      <c r="I98" s="30">
        <v>0</v>
      </c>
      <c r="J98" s="30">
        <v>2354</v>
      </c>
      <c r="K98" s="30">
        <v>0</v>
      </c>
      <c r="L98" s="30">
        <v>0</v>
      </c>
      <c r="M98" s="30">
        <v>412257</v>
      </c>
      <c r="N98" s="30">
        <v>0</v>
      </c>
      <c r="O98" s="30">
        <v>0</v>
      </c>
      <c r="P98" s="30">
        <v>0</v>
      </c>
      <c r="Q98" s="30">
        <v>14410</v>
      </c>
      <c r="R98" s="30">
        <v>4083</v>
      </c>
      <c r="S98" s="30">
        <v>0</v>
      </c>
      <c r="T98" s="30">
        <v>0</v>
      </c>
      <c r="U98" s="30">
        <v>97898</v>
      </c>
      <c r="V98" s="30">
        <v>0</v>
      </c>
      <c r="W98" s="30">
        <v>0</v>
      </c>
      <c r="X98" s="30">
        <v>2205</v>
      </c>
      <c r="Y98" s="30">
        <v>0</v>
      </c>
      <c r="Z98" s="30">
        <v>0</v>
      </c>
      <c r="AA98" s="30">
        <v>0</v>
      </c>
      <c r="AB98" s="30">
        <v>0</v>
      </c>
      <c r="AC98" s="30">
        <v>104368</v>
      </c>
      <c r="AD98" s="30">
        <v>0</v>
      </c>
      <c r="AE98" s="30">
        <v>9710</v>
      </c>
      <c r="AF98" s="30">
        <v>0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  <c r="AL98" s="20">
        <f t="shared" si="2"/>
        <v>672755</v>
      </c>
      <c r="AM98" s="30">
        <v>0</v>
      </c>
      <c r="AN98" s="30">
        <v>0</v>
      </c>
      <c r="AO98" s="30">
        <v>0</v>
      </c>
      <c r="AP98" s="30">
        <v>0</v>
      </c>
      <c r="AQ98" s="30">
        <v>0</v>
      </c>
      <c r="AR98" s="30">
        <f t="shared" si="3"/>
        <v>0</v>
      </c>
    </row>
    <row r="99" spans="1:44">
      <c r="A99" s="11" t="s">
        <v>273</v>
      </c>
      <c r="B99" s="11" t="s">
        <v>274</v>
      </c>
      <c r="C99" s="11" t="s">
        <v>272</v>
      </c>
      <c r="D99" s="30">
        <v>234</v>
      </c>
      <c r="E99" s="30">
        <v>0</v>
      </c>
      <c r="F99" s="30">
        <v>25008</v>
      </c>
      <c r="G99" s="30">
        <v>0</v>
      </c>
      <c r="H99" s="30">
        <v>0</v>
      </c>
      <c r="I99" s="30">
        <v>0</v>
      </c>
      <c r="J99" s="30">
        <v>5283</v>
      </c>
      <c r="K99" s="30">
        <v>0</v>
      </c>
      <c r="L99" s="30">
        <v>0</v>
      </c>
      <c r="M99" s="30">
        <v>250395</v>
      </c>
      <c r="N99" s="30">
        <v>7574</v>
      </c>
      <c r="O99" s="30">
        <v>0</v>
      </c>
      <c r="P99" s="30">
        <v>0</v>
      </c>
      <c r="Q99" s="30">
        <v>24989</v>
      </c>
      <c r="R99" s="30">
        <v>13565</v>
      </c>
      <c r="S99" s="30">
        <v>0</v>
      </c>
      <c r="T99" s="30">
        <v>0</v>
      </c>
      <c r="U99" s="30">
        <v>240248</v>
      </c>
      <c r="V99" s="30">
        <v>0</v>
      </c>
      <c r="W99" s="30">
        <v>74171</v>
      </c>
      <c r="X99" s="30">
        <v>4706</v>
      </c>
      <c r="Y99" s="30">
        <v>0</v>
      </c>
      <c r="Z99" s="30">
        <v>0</v>
      </c>
      <c r="AA99" s="30">
        <v>0</v>
      </c>
      <c r="AB99" s="30">
        <v>0</v>
      </c>
      <c r="AC99" s="30">
        <v>148623</v>
      </c>
      <c r="AD99" s="30">
        <v>10456</v>
      </c>
      <c r="AE99" s="30">
        <v>4692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20">
        <f t="shared" si="2"/>
        <v>809944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30">
        <f t="shared" si="3"/>
        <v>0</v>
      </c>
    </row>
    <row r="100" spans="1:44">
      <c r="A100" s="11" t="s">
        <v>275</v>
      </c>
      <c r="B100" s="11" t="s">
        <v>276</v>
      </c>
      <c r="C100" s="11" t="s">
        <v>272</v>
      </c>
      <c r="D100" s="30">
        <v>52785</v>
      </c>
      <c r="E100" s="30">
        <v>0</v>
      </c>
      <c r="F100" s="30">
        <v>49924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202350</v>
      </c>
      <c r="N100" s="30">
        <v>6074</v>
      </c>
      <c r="O100" s="30">
        <v>0</v>
      </c>
      <c r="P100" s="30">
        <v>0</v>
      </c>
      <c r="Q100" s="30">
        <v>45556</v>
      </c>
      <c r="R100" s="30">
        <v>0</v>
      </c>
      <c r="S100" s="30">
        <v>0</v>
      </c>
      <c r="T100" s="30">
        <v>0</v>
      </c>
      <c r="U100" s="30">
        <v>52441</v>
      </c>
      <c r="V100" s="30">
        <v>0</v>
      </c>
      <c r="W100" s="30">
        <v>10366</v>
      </c>
      <c r="X100" s="30">
        <v>22753</v>
      </c>
      <c r="Y100" s="30">
        <v>0</v>
      </c>
      <c r="Z100" s="30">
        <v>0</v>
      </c>
      <c r="AA100" s="30">
        <v>0</v>
      </c>
      <c r="AB100" s="30">
        <v>0</v>
      </c>
      <c r="AC100" s="30">
        <v>122234</v>
      </c>
      <c r="AD100" s="30">
        <v>307</v>
      </c>
      <c r="AE100" s="30">
        <v>6792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20">
        <f t="shared" si="2"/>
        <v>571582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f t="shared" si="3"/>
        <v>0</v>
      </c>
    </row>
    <row r="101" spans="1:44">
      <c r="A101" s="11" t="s">
        <v>277</v>
      </c>
      <c r="B101" s="11" t="s">
        <v>278</v>
      </c>
      <c r="C101" s="11" t="s">
        <v>279</v>
      </c>
      <c r="D101" s="30">
        <v>0</v>
      </c>
      <c r="E101" s="30">
        <v>7232</v>
      </c>
      <c r="F101" s="30">
        <v>10474</v>
      </c>
      <c r="G101" s="30">
        <v>0</v>
      </c>
      <c r="H101" s="30">
        <v>0</v>
      </c>
      <c r="I101" s="30">
        <v>0</v>
      </c>
      <c r="J101" s="30">
        <v>126037</v>
      </c>
      <c r="K101" s="30">
        <v>0</v>
      </c>
      <c r="L101" s="30">
        <v>0</v>
      </c>
      <c r="M101" s="30">
        <v>852122</v>
      </c>
      <c r="N101" s="30">
        <v>25787</v>
      </c>
      <c r="O101" s="30">
        <v>0</v>
      </c>
      <c r="P101" s="30">
        <v>0</v>
      </c>
      <c r="Q101" s="30">
        <v>68056</v>
      </c>
      <c r="R101" s="30">
        <v>29188</v>
      </c>
      <c r="S101" s="30">
        <v>0</v>
      </c>
      <c r="T101" s="30">
        <v>0</v>
      </c>
      <c r="U101" s="30">
        <v>367523</v>
      </c>
      <c r="V101" s="30">
        <v>0</v>
      </c>
      <c r="W101" s="30">
        <v>0</v>
      </c>
      <c r="X101" s="30">
        <v>11114</v>
      </c>
      <c r="Y101" s="30">
        <v>0</v>
      </c>
      <c r="Z101" s="30">
        <v>0</v>
      </c>
      <c r="AA101" s="30">
        <v>0</v>
      </c>
      <c r="AB101" s="30">
        <v>0</v>
      </c>
      <c r="AC101" s="30">
        <v>289932</v>
      </c>
      <c r="AD101" s="30">
        <v>272</v>
      </c>
      <c r="AE101" s="30">
        <v>14366</v>
      </c>
      <c r="AF101" s="30">
        <v>0</v>
      </c>
      <c r="AG101" s="30">
        <v>0</v>
      </c>
      <c r="AH101" s="30">
        <v>0</v>
      </c>
      <c r="AI101" s="30">
        <v>0</v>
      </c>
      <c r="AJ101" s="30">
        <v>0</v>
      </c>
      <c r="AK101" s="30">
        <v>0</v>
      </c>
      <c r="AL101" s="20">
        <f t="shared" si="2"/>
        <v>1802103</v>
      </c>
      <c r="AM101" s="30">
        <v>0</v>
      </c>
      <c r="AN101" s="30">
        <v>0</v>
      </c>
      <c r="AO101" s="30">
        <v>0</v>
      </c>
      <c r="AP101" s="30">
        <v>0</v>
      </c>
      <c r="AQ101" s="30">
        <v>0</v>
      </c>
      <c r="AR101" s="30">
        <f t="shared" si="3"/>
        <v>0</v>
      </c>
    </row>
    <row r="102" spans="1:44">
      <c r="A102" s="11" t="s">
        <v>280</v>
      </c>
      <c r="B102" s="11" t="s">
        <v>281</v>
      </c>
      <c r="C102" s="11" t="s">
        <v>50</v>
      </c>
      <c r="D102" s="30">
        <v>0</v>
      </c>
      <c r="E102" s="30">
        <v>0</v>
      </c>
      <c r="F102" s="30">
        <v>293779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1114708</v>
      </c>
      <c r="N102" s="30">
        <v>26064</v>
      </c>
      <c r="O102" s="30">
        <v>0</v>
      </c>
      <c r="P102" s="30">
        <v>0</v>
      </c>
      <c r="Q102" s="30">
        <v>78565</v>
      </c>
      <c r="R102" s="30">
        <v>20144</v>
      </c>
      <c r="S102" s="30">
        <v>0</v>
      </c>
      <c r="T102" s="30">
        <v>0</v>
      </c>
      <c r="U102" s="30">
        <v>174426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85827</v>
      </c>
      <c r="AD102" s="30">
        <v>8375</v>
      </c>
      <c r="AE102" s="30">
        <v>17694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20">
        <f t="shared" si="2"/>
        <v>1819582</v>
      </c>
      <c r="AM102" s="30">
        <v>0</v>
      </c>
      <c r="AN102" s="30">
        <v>0</v>
      </c>
      <c r="AO102" s="30">
        <v>0</v>
      </c>
      <c r="AP102" s="30">
        <v>74284</v>
      </c>
      <c r="AQ102" s="30">
        <v>0</v>
      </c>
      <c r="AR102" s="30">
        <f t="shared" si="3"/>
        <v>74284</v>
      </c>
    </row>
    <row r="103" spans="1:44">
      <c r="A103" s="11" t="s">
        <v>282</v>
      </c>
      <c r="B103" s="11" t="s">
        <v>283</v>
      </c>
      <c r="C103" s="11" t="s">
        <v>283</v>
      </c>
      <c r="D103" s="30">
        <v>0</v>
      </c>
      <c r="E103" s="30">
        <v>0</v>
      </c>
      <c r="F103" s="30">
        <v>52780</v>
      </c>
      <c r="G103" s="30">
        <v>0</v>
      </c>
      <c r="H103" s="30">
        <v>5000</v>
      </c>
      <c r="I103" s="30">
        <v>0</v>
      </c>
      <c r="J103" s="30">
        <v>35327</v>
      </c>
      <c r="K103" s="30">
        <v>0</v>
      </c>
      <c r="L103" s="30">
        <v>0</v>
      </c>
      <c r="M103" s="30">
        <v>661284</v>
      </c>
      <c r="N103" s="30">
        <v>3129</v>
      </c>
      <c r="O103" s="30">
        <v>0</v>
      </c>
      <c r="P103" s="30">
        <v>0</v>
      </c>
      <c r="Q103" s="30">
        <v>44973</v>
      </c>
      <c r="R103" s="30">
        <v>27603</v>
      </c>
      <c r="S103" s="30">
        <v>7065</v>
      </c>
      <c r="T103" s="30">
        <v>0</v>
      </c>
      <c r="U103" s="30">
        <v>210078</v>
      </c>
      <c r="V103" s="30">
        <v>0</v>
      </c>
      <c r="W103" s="30">
        <v>29950</v>
      </c>
      <c r="X103" s="30">
        <v>2209</v>
      </c>
      <c r="Y103" s="30">
        <v>0</v>
      </c>
      <c r="Z103" s="30">
        <v>0</v>
      </c>
      <c r="AA103" s="30">
        <v>0</v>
      </c>
      <c r="AB103" s="30">
        <v>0</v>
      </c>
      <c r="AC103" s="30">
        <v>276872</v>
      </c>
      <c r="AD103" s="30">
        <v>0</v>
      </c>
      <c r="AE103" s="30">
        <v>2091</v>
      </c>
      <c r="AF103" s="30">
        <v>0</v>
      </c>
      <c r="AG103" s="30">
        <v>476700</v>
      </c>
      <c r="AH103" s="30">
        <v>0</v>
      </c>
      <c r="AI103" s="30">
        <v>0</v>
      </c>
      <c r="AJ103" s="30">
        <v>0</v>
      </c>
      <c r="AK103" s="30">
        <v>0</v>
      </c>
      <c r="AL103" s="20">
        <f t="shared" si="2"/>
        <v>1835061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f t="shared" si="3"/>
        <v>0</v>
      </c>
    </row>
    <row r="104" spans="1:44">
      <c r="A104" s="11" t="s">
        <v>284</v>
      </c>
      <c r="B104" s="11" t="s">
        <v>285</v>
      </c>
      <c r="C104" s="11" t="s">
        <v>283</v>
      </c>
      <c r="D104" s="30">
        <v>0</v>
      </c>
      <c r="E104" s="30">
        <v>0</v>
      </c>
      <c r="F104" s="30">
        <v>51049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244040</v>
      </c>
      <c r="N104" s="30">
        <v>900</v>
      </c>
      <c r="O104" s="30">
        <v>0</v>
      </c>
      <c r="P104" s="30">
        <v>0</v>
      </c>
      <c r="Q104" s="30">
        <v>9556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128587</v>
      </c>
      <c r="AD104" s="30">
        <v>2839</v>
      </c>
      <c r="AE104" s="30">
        <v>748</v>
      </c>
      <c r="AF104" s="30">
        <v>0</v>
      </c>
      <c r="AG104" s="30">
        <v>0</v>
      </c>
      <c r="AH104" s="30">
        <v>0</v>
      </c>
      <c r="AI104" s="30">
        <v>0</v>
      </c>
      <c r="AJ104" s="30">
        <v>0</v>
      </c>
      <c r="AK104" s="30">
        <v>0</v>
      </c>
      <c r="AL104" s="20">
        <f t="shared" si="2"/>
        <v>437719</v>
      </c>
      <c r="AM104" s="30">
        <v>0</v>
      </c>
      <c r="AN104" s="30">
        <v>0</v>
      </c>
      <c r="AO104" s="30">
        <v>0</v>
      </c>
      <c r="AP104" s="30">
        <v>0</v>
      </c>
      <c r="AQ104" s="30">
        <v>0</v>
      </c>
      <c r="AR104" s="30">
        <f t="shared" si="3"/>
        <v>0</v>
      </c>
    </row>
    <row r="105" spans="1:44">
      <c r="A105" s="11" t="s">
        <v>286</v>
      </c>
      <c r="B105" s="11" t="s">
        <v>287</v>
      </c>
      <c r="C105" s="11" t="s">
        <v>288</v>
      </c>
      <c r="D105" s="30">
        <v>11647</v>
      </c>
      <c r="E105" s="30">
        <v>0</v>
      </c>
      <c r="F105" s="30">
        <v>139247</v>
      </c>
      <c r="G105" s="30">
        <v>0</v>
      </c>
      <c r="H105" s="30">
        <v>0</v>
      </c>
      <c r="I105" s="30">
        <v>0</v>
      </c>
      <c r="J105" s="30">
        <v>218935</v>
      </c>
      <c r="K105" s="30">
        <v>0</v>
      </c>
      <c r="L105" s="30">
        <v>0</v>
      </c>
      <c r="M105" s="30">
        <v>561792</v>
      </c>
      <c r="N105" s="30">
        <v>5648</v>
      </c>
      <c r="O105" s="30">
        <v>0</v>
      </c>
      <c r="P105" s="30">
        <v>0</v>
      </c>
      <c r="Q105" s="30">
        <v>75506</v>
      </c>
      <c r="R105" s="30">
        <v>2663</v>
      </c>
      <c r="S105" s="30">
        <v>0</v>
      </c>
      <c r="T105" s="30">
        <v>0</v>
      </c>
      <c r="U105" s="30">
        <v>152865</v>
      </c>
      <c r="V105" s="30">
        <v>0</v>
      </c>
      <c r="W105" s="30">
        <v>61714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284152</v>
      </c>
      <c r="AD105" s="30">
        <v>47142</v>
      </c>
      <c r="AE105" s="30">
        <v>19976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20">
        <f t="shared" si="2"/>
        <v>1581287</v>
      </c>
      <c r="AM105" s="30">
        <v>0</v>
      </c>
      <c r="AN105" s="30">
        <v>0</v>
      </c>
      <c r="AO105" s="30">
        <v>0</v>
      </c>
      <c r="AP105" s="30">
        <v>16277</v>
      </c>
      <c r="AQ105" s="30">
        <v>0</v>
      </c>
      <c r="AR105" s="30">
        <f t="shared" si="3"/>
        <v>16277</v>
      </c>
    </row>
    <row r="106" spans="1:44">
      <c r="A106" s="11" t="s">
        <v>289</v>
      </c>
      <c r="B106" s="11" t="s">
        <v>290</v>
      </c>
      <c r="C106" s="11" t="s">
        <v>56</v>
      </c>
      <c r="D106" s="30">
        <v>19842</v>
      </c>
      <c r="E106" s="30">
        <v>0</v>
      </c>
      <c r="F106" s="30">
        <v>112536</v>
      </c>
      <c r="G106" s="30">
        <v>0</v>
      </c>
      <c r="H106" s="30">
        <v>0</v>
      </c>
      <c r="I106" s="30">
        <v>0</v>
      </c>
      <c r="J106" s="30">
        <v>45080</v>
      </c>
      <c r="K106" s="30">
        <v>0</v>
      </c>
      <c r="L106" s="30">
        <v>0</v>
      </c>
      <c r="M106" s="30">
        <v>948768</v>
      </c>
      <c r="N106" s="30">
        <v>14635</v>
      </c>
      <c r="O106" s="30">
        <v>0</v>
      </c>
      <c r="P106" s="30">
        <v>0</v>
      </c>
      <c r="Q106" s="30">
        <v>44978</v>
      </c>
      <c r="R106" s="30">
        <v>34452</v>
      </c>
      <c r="S106" s="30">
        <v>11135</v>
      </c>
      <c r="T106" s="30">
        <v>0</v>
      </c>
      <c r="U106" s="30">
        <v>179808</v>
      </c>
      <c r="V106" s="30">
        <v>0</v>
      </c>
      <c r="W106" s="30">
        <v>64554</v>
      </c>
      <c r="X106" s="30">
        <v>2000</v>
      </c>
      <c r="Y106" s="30">
        <v>0</v>
      </c>
      <c r="Z106" s="30">
        <v>0</v>
      </c>
      <c r="AA106" s="30">
        <v>0</v>
      </c>
      <c r="AB106" s="30">
        <v>0</v>
      </c>
      <c r="AC106" s="30">
        <v>230472</v>
      </c>
      <c r="AD106" s="30">
        <v>35455</v>
      </c>
      <c r="AE106" s="30">
        <v>9790</v>
      </c>
      <c r="AF106" s="30">
        <v>0</v>
      </c>
      <c r="AG106" s="30">
        <v>58994</v>
      </c>
      <c r="AH106" s="30">
        <v>0</v>
      </c>
      <c r="AI106" s="30">
        <v>0</v>
      </c>
      <c r="AJ106" s="30">
        <v>0</v>
      </c>
      <c r="AK106" s="30">
        <v>0</v>
      </c>
      <c r="AL106" s="20">
        <f t="shared" si="2"/>
        <v>1812499</v>
      </c>
      <c r="AM106" s="30">
        <v>0</v>
      </c>
      <c r="AN106" s="30">
        <v>0</v>
      </c>
      <c r="AO106" s="30">
        <v>0</v>
      </c>
      <c r="AP106" s="30">
        <v>72910</v>
      </c>
      <c r="AQ106" s="30">
        <v>16162</v>
      </c>
      <c r="AR106" s="30">
        <f t="shared" si="3"/>
        <v>89072</v>
      </c>
    </row>
    <row r="107" spans="1:44">
      <c r="A107" s="11" t="s">
        <v>291</v>
      </c>
      <c r="B107" s="11" t="s">
        <v>292</v>
      </c>
      <c r="C107" s="11" t="s">
        <v>293</v>
      </c>
      <c r="D107" s="30">
        <v>0</v>
      </c>
      <c r="E107" s="30">
        <v>-485474</v>
      </c>
      <c r="F107" s="30">
        <v>369766</v>
      </c>
      <c r="G107" s="30">
        <v>353276</v>
      </c>
      <c r="H107" s="30">
        <v>0</v>
      </c>
      <c r="I107" s="30">
        <v>0</v>
      </c>
      <c r="J107" s="30">
        <v>1000035</v>
      </c>
      <c r="K107" s="30">
        <v>84316</v>
      </c>
      <c r="L107" s="30">
        <v>0</v>
      </c>
      <c r="M107" s="30">
        <v>10350669</v>
      </c>
      <c r="N107" s="30">
        <v>13491</v>
      </c>
      <c r="O107" s="30">
        <v>0</v>
      </c>
      <c r="P107" s="30">
        <v>0</v>
      </c>
      <c r="Q107" s="30">
        <v>513616</v>
      </c>
      <c r="R107" s="30">
        <v>256021</v>
      </c>
      <c r="S107" s="30">
        <v>51534</v>
      </c>
      <c r="T107" s="30">
        <v>19440</v>
      </c>
      <c r="U107" s="30">
        <v>3455185</v>
      </c>
      <c r="V107" s="30">
        <v>0</v>
      </c>
      <c r="W107" s="30">
        <v>0</v>
      </c>
      <c r="X107" s="30">
        <v>329223</v>
      </c>
      <c r="Y107" s="30">
        <v>0</v>
      </c>
      <c r="Z107" s="30">
        <v>0</v>
      </c>
      <c r="AA107" s="30">
        <v>0</v>
      </c>
      <c r="AB107" s="30">
        <v>12806013</v>
      </c>
      <c r="AC107" s="30">
        <v>4702984</v>
      </c>
      <c r="AD107" s="30">
        <v>764699</v>
      </c>
      <c r="AE107" s="30">
        <v>230267</v>
      </c>
      <c r="AF107" s="30">
        <v>0</v>
      </c>
      <c r="AG107" s="30">
        <v>5797619</v>
      </c>
      <c r="AH107" s="30">
        <v>0</v>
      </c>
      <c r="AI107" s="30">
        <v>0</v>
      </c>
      <c r="AJ107" s="30">
        <v>0</v>
      </c>
      <c r="AK107" s="30">
        <v>4587627</v>
      </c>
      <c r="AL107" s="20">
        <f t="shared" si="2"/>
        <v>45200307</v>
      </c>
      <c r="AM107" s="30">
        <v>0</v>
      </c>
      <c r="AN107" s="30">
        <v>0</v>
      </c>
      <c r="AO107" s="30">
        <v>0</v>
      </c>
      <c r="AP107" s="30">
        <v>0</v>
      </c>
      <c r="AQ107" s="30">
        <v>0</v>
      </c>
      <c r="AR107" s="30">
        <f t="shared" si="3"/>
        <v>0</v>
      </c>
    </row>
    <row r="108" spans="1:44">
      <c r="A108" s="11" t="s">
        <v>294</v>
      </c>
      <c r="B108" s="11" t="s">
        <v>295</v>
      </c>
      <c r="C108" s="11" t="s">
        <v>293</v>
      </c>
      <c r="D108" s="30">
        <v>0</v>
      </c>
      <c r="E108" s="30">
        <v>0</v>
      </c>
      <c r="F108" s="30">
        <v>93689</v>
      </c>
      <c r="G108" s="30">
        <v>0</v>
      </c>
      <c r="H108" s="30">
        <v>0</v>
      </c>
      <c r="I108" s="30">
        <v>0</v>
      </c>
      <c r="J108" s="30">
        <v>802</v>
      </c>
      <c r="K108" s="30">
        <v>0</v>
      </c>
      <c r="L108" s="30">
        <v>0</v>
      </c>
      <c r="M108" s="30">
        <v>848089</v>
      </c>
      <c r="N108" s="30">
        <v>27829</v>
      </c>
      <c r="O108" s="30">
        <v>0</v>
      </c>
      <c r="P108" s="30">
        <v>0</v>
      </c>
      <c r="Q108" s="30">
        <v>66716</v>
      </c>
      <c r="R108" s="30">
        <v>26611</v>
      </c>
      <c r="S108" s="30">
        <v>19012</v>
      </c>
      <c r="T108" s="30">
        <v>0</v>
      </c>
      <c r="U108" s="30">
        <v>408206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489504</v>
      </c>
      <c r="AD108" s="30">
        <v>0</v>
      </c>
      <c r="AE108" s="30">
        <v>8446</v>
      </c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20">
        <f t="shared" si="2"/>
        <v>1988904</v>
      </c>
      <c r="AM108" s="30">
        <v>0</v>
      </c>
      <c r="AN108" s="30">
        <v>0</v>
      </c>
      <c r="AO108" s="30">
        <v>0</v>
      </c>
      <c r="AP108" s="30">
        <v>0</v>
      </c>
      <c r="AQ108" s="30">
        <v>0</v>
      </c>
      <c r="AR108" s="30">
        <f t="shared" si="3"/>
        <v>0</v>
      </c>
    </row>
    <row r="109" spans="1:44">
      <c r="A109" s="11" t="s">
        <v>296</v>
      </c>
      <c r="B109" s="11" t="s">
        <v>297</v>
      </c>
      <c r="C109" s="11" t="s">
        <v>293</v>
      </c>
      <c r="D109" s="30">
        <v>0</v>
      </c>
      <c r="E109" s="30">
        <v>0</v>
      </c>
      <c r="F109" s="30">
        <v>21800</v>
      </c>
      <c r="G109" s="30">
        <v>0</v>
      </c>
      <c r="H109" s="30">
        <v>0</v>
      </c>
      <c r="I109" s="30">
        <v>0</v>
      </c>
      <c r="J109" s="30">
        <v>273670</v>
      </c>
      <c r="K109" s="30">
        <v>14835</v>
      </c>
      <c r="L109" s="30">
        <v>0</v>
      </c>
      <c r="M109" s="30">
        <v>610043</v>
      </c>
      <c r="N109" s="30">
        <v>35207</v>
      </c>
      <c r="O109" s="30">
        <v>0</v>
      </c>
      <c r="P109" s="30">
        <v>0</v>
      </c>
      <c r="Q109" s="30">
        <v>52096</v>
      </c>
      <c r="R109" s="30">
        <v>33559</v>
      </c>
      <c r="S109" s="30">
        <v>20444</v>
      </c>
      <c r="T109" s="30">
        <v>0</v>
      </c>
      <c r="U109" s="30">
        <v>414025</v>
      </c>
      <c r="V109" s="30">
        <v>0</v>
      </c>
      <c r="W109" s="30">
        <v>224397</v>
      </c>
      <c r="X109" s="30">
        <v>5689</v>
      </c>
      <c r="Y109" s="30">
        <v>0</v>
      </c>
      <c r="Z109" s="30">
        <v>0</v>
      </c>
      <c r="AA109" s="30">
        <v>0</v>
      </c>
      <c r="AB109" s="30">
        <v>0</v>
      </c>
      <c r="AC109" s="30">
        <v>375144</v>
      </c>
      <c r="AD109" s="30">
        <v>81055</v>
      </c>
      <c r="AE109" s="30">
        <v>4500</v>
      </c>
      <c r="AF109" s="30">
        <v>0</v>
      </c>
      <c r="AG109" s="30">
        <v>200265</v>
      </c>
      <c r="AH109" s="30">
        <v>0</v>
      </c>
      <c r="AI109" s="30">
        <v>0</v>
      </c>
      <c r="AJ109" s="30">
        <v>0</v>
      </c>
      <c r="AK109" s="30">
        <v>0</v>
      </c>
      <c r="AL109" s="20">
        <f t="shared" si="2"/>
        <v>2366729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30">
        <f t="shared" si="3"/>
        <v>0</v>
      </c>
    </row>
    <row r="110" spans="1:44">
      <c r="A110" s="11" t="s">
        <v>298</v>
      </c>
      <c r="B110" s="11" t="s">
        <v>299</v>
      </c>
      <c r="C110" s="11" t="s">
        <v>300</v>
      </c>
      <c r="D110" s="30">
        <v>100513</v>
      </c>
      <c r="E110" s="30">
        <v>-74381</v>
      </c>
      <c r="F110" s="30">
        <v>308410</v>
      </c>
      <c r="G110" s="30">
        <v>0</v>
      </c>
      <c r="H110" s="30">
        <v>58445</v>
      </c>
      <c r="I110" s="30">
        <v>0</v>
      </c>
      <c r="J110" s="30">
        <v>1119792</v>
      </c>
      <c r="K110" s="30">
        <v>414298</v>
      </c>
      <c r="L110" s="30">
        <v>0</v>
      </c>
      <c r="M110" s="30">
        <v>4242793</v>
      </c>
      <c r="N110" s="30">
        <v>104541</v>
      </c>
      <c r="O110" s="30">
        <v>0</v>
      </c>
      <c r="P110" s="30">
        <v>0</v>
      </c>
      <c r="Q110" s="30">
        <v>724759</v>
      </c>
      <c r="R110" s="30">
        <v>743537</v>
      </c>
      <c r="S110" s="30">
        <v>241705</v>
      </c>
      <c r="T110" s="30">
        <v>146592</v>
      </c>
      <c r="U110" s="30">
        <v>4328098</v>
      </c>
      <c r="V110" s="30">
        <v>0</v>
      </c>
      <c r="W110" s="30">
        <v>916687</v>
      </c>
      <c r="X110" s="30">
        <v>89975</v>
      </c>
      <c r="Y110" s="30">
        <v>0</v>
      </c>
      <c r="Z110" s="30">
        <v>0</v>
      </c>
      <c r="AA110" s="30">
        <v>0</v>
      </c>
      <c r="AB110" s="30">
        <v>4390852</v>
      </c>
      <c r="AC110" s="30">
        <v>1845906</v>
      </c>
      <c r="AD110" s="30">
        <v>1569784</v>
      </c>
      <c r="AE110" s="30">
        <v>435007</v>
      </c>
      <c r="AF110" s="30">
        <v>0</v>
      </c>
      <c r="AG110" s="30">
        <v>3708099</v>
      </c>
      <c r="AH110" s="30">
        <v>0</v>
      </c>
      <c r="AI110" s="30">
        <v>0</v>
      </c>
      <c r="AJ110" s="30">
        <v>0</v>
      </c>
      <c r="AK110" s="30">
        <v>0</v>
      </c>
      <c r="AL110" s="20">
        <f t="shared" si="2"/>
        <v>25415412</v>
      </c>
      <c r="AM110" s="30">
        <v>0</v>
      </c>
      <c r="AN110" s="30">
        <v>0</v>
      </c>
      <c r="AO110" s="30">
        <v>0</v>
      </c>
      <c r="AP110" s="30">
        <v>308709</v>
      </c>
      <c r="AQ110" s="30">
        <v>76868</v>
      </c>
      <c r="AR110" s="30">
        <f t="shared" si="3"/>
        <v>385577</v>
      </c>
    </row>
    <row r="111" spans="1:44">
      <c r="A111" s="11" t="s">
        <v>301</v>
      </c>
      <c r="B111" s="11" t="s">
        <v>302</v>
      </c>
      <c r="C111" s="11" t="s">
        <v>300</v>
      </c>
      <c r="D111" s="30">
        <v>0</v>
      </c>
      <c r="E111" s="30">
        <v>68602</v>
      </c>
      <c r="F111" s="30">
        <v>126951</v>
      </c>
      <c r="G111" s="30">
        <v>0</v>
      </c>
      <c r="H111" s="30">
        <v>31705</v>
      </c>
      <c r="I111" s="30">
        <v>0</v>
      </c>
      <c r="J111" s="30">
        <v>206315</v>
      </c>
      <c r="K111" s="30">
        <v>41788</v>
      </c>
      <c r="L111" s="30">
        <v>0</v>
      </c>
      <c r="M111" s="30">
        <v>1750971</v>
      </c>
      <c r="N111" s="30">
        <v>40087</v>
      </c>
      <c r="O111" s="30">
        <v>0</v>
      </c>
      <c r="P111" s="30">
        <v>0</v>
      </c>
      <c r="Q111" s="30">
        <v>203908</v>
      </c>
      <c r="R111" s="30">
        <v>90962</v>
      </c>
      <c r="S111" s="30">
        <v>22894</v>
      </c>
      <c r="T111" s="30">
        <v>0</v>
      </c>
      <c r="U111" s="30">
        <v>684286</v>
      </c>
      <c r="V111" s="30">
        <v>0</v>
      </c>
      <c r="W111" s="30">
        <v>142875</v>
      </c>
      <c r="X111" s="30">
        <v>1108</v>
      </c>
      <c r="Y111" s="30">
        <v>0</v>
      </c>
      <c r="Z111" s="30">
        <v>0</v>
      </c>
      <c r="AA111" s="30">
        <v>0</v>
      </c>
      <c r="AB111" s="30">
        <v>0</v>
      </c>
      <c r="AC111" s="30">
        <v>500000</v>
      </c>
      <c r="AD111" s="30">
        <v>64442</v>
      </c>
      <c r="AE111" s="30">
        <v>7585</v>
      </c>
      <c r="AF111" s="30">
        <v>0</v>
      </c>
      <c r="AG111" s="30">
        <v>435453</v>
      </c>
      <c r="AH111" s="30">
        <v>0</v>
      </c>
      <c r="AI111" s="30">
        <v>0</v>
      </c>
      <c r="AJ111" s="30">
        <v>0</v>
      </c>
      <c r="AK111" s="30">
        <v>0</v>
      </c>
      <c r="AL111" s="20">
        <f t="shared" si="2"/>
        <v>4419932</v>
      </c>
      <c r="AM111" s="30">
        <v>0</v>
      </c>
      <c r="AN111" s="30">
        <v>0</v>
      </c>
      <c r="AO111" s="30">
        <v>0</v>
      </c>
      <c r="AP111" s="30">
        <v>0</v>
      </c>
      <c r="AQ111" s="30">
        <v>0</v>
      </c>
      <c r="AR111" s="30">
        <f t="shared" si="3"/>
        <v>0</v>
      </c>
    </row>
    <row r="112" spans="1:44">
      <c r="A112" s="11" t="s">
        <v>303</v>
      </c>
      <c r="B112" s="11" t="s">
        <v>304</v>
      </c>
      <c r="C112" s="11" t="s">
        <v>300</v>
      </c>
      <c r="D112" s="30">
        <v>7</v>
      </c>
      <c r="E112" s="30">
        <v>-1318</v>
      </c>
      <c r="F112" s="30">
        <v>79047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578903</v>
      </c>
      <c r="N112" s="30">
        <v>13997</v>
      </c>
      <c r="O112" s="30">
        <v>0</v>
      </c>
      <c r="P112" s="30">
        <v>0</v>
      </c>
      <c r="Q112" s="30">
        <v>71929</v>
      </c>
      <c r="R112" s="30">
        <v>8452</v>
      </c>
      <c r="S112" s="30">
        <v>0</v>
      </c>
      <c r="T112" s="30">
        <v>113</v>
      </c>
      <c r="U112" s="30">
        <v>162807</v>
      </c>
      <c r="V112" s="30">
        <v>0</v>
      </c>
      <c r="W112" s="30">
        <v>29361</v>
      </c>
      <c r="X112" s="30">
        <v>68410</v>
      </c>
      <c r="Y112" s="30">
        <v>0</v>
      </c>
      <c r="Z112" s="30">
        <v>0</v>
      </c>
      <c r="AA112" s="30">
        <v>0</v>
      </c>
      <c r="AB112" s="30">
        <v>0</v>
      </c>
      <c r="AC112" s="30">
        <v>130000</v>
      </c>
      <c r="AD112" s="30">
        <v>6899</v>
      </c>
      <c r="AE112" s="30">
        <v>331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  <c r="AL112" s="20">
        <f t="shared" si="2"/>
        <v>1148938</v>
      </c>
      <c r="AM112" s="30">
        <v>0</v>
      </c>
      <c r="AN112" s="30">
        <v>0</v>
      </c>
      <c r="AO112" s="30">
        <v>0</v>
      </c>
      <c r="AP112" s="30">
        <v>0</v>
      </c>
      <c r="AQ112" s="30">
        <v>0</v>
      </c>
      <c r="AR112" s="30">
        <f t="shared" si="3"/>
        <v>0</v>
      </c>
    </row>
    <row r="113" spans="1:44">
      <c r="A113" s="11" t="s">
        <v>305</v>
      </c>
      <c r="B113" s="11" t="s">
        <v>306</v>
      </c>
      <c r="C113" s="11" t="s">
        <v>300</v>
      </c>
      <c r="D113" s="30">
        <v>1</v>
      </c>
      <c r="E113" s="30">
        <v>0</v>
      </c>
      <c r="F113" s="30">
        <v>18917</v>
      </c>
      <c r="G113" s="30">
        <v>0</v>
      </c>
      <c r="H113" s="30">
        <v>0</v>
      </c>
      <c r="I113" s="30">
        <v>0</v>
      </c>
      <c r="J113" s="30">
        <v>2884</v>
      </c>
      <c r="K113" s="30">
        <v>0</v>
      </c>
      <c r="L113" s="30">
        <v>0</v>
      </c>
      <c r="M113" s="30">
        <v>319362</v>
      </c>
      <c r="N113" s="30">
        <v>16937</v>
      </c>
      <c r="O113" s="30">
        <v>0</v>
      </c>
      <c r="P113" s="30">
        <v>0</v>
      </c>
      <c r="Q113" s="30">
        <v>50545</v>
      </c>
      <c r="R113" s="30">
        <v>24854</v>
      </c>
      <c r="S113" s="30">
        <v>0</v>
      </c>
      <c r="T113" s="30">
        <v>0</v>
      </c>
      <c r="U113" s="30">
        <v>181437</v>
      </c>
      <c r="V113" s="30">
        <v>0</v>
      </c>
      <c r="W113" s="30">
        <v>25101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214252</v>
      </c>
      <c r="AD113" s="30">
        <v>62813</v>
      </c>
      <c r="AE113" s="30">
        <v>20464</v>
      </c>
      <c r="AF113" s="30">
        <v>0</v>
      </c>
      <c r="AG113" s="30">
        <v>188681</v>
      </c>
      <c r="AH113" s="30">
        <v>0</v>
      </c>
      <c r="AI113" s="30">
        <v>0</v>
      </c>
      <c r="AJ113" s="30">
        <v>0</v>
      </c>
      <c r="AK113" s="30">
        <v>0</v>
      </c>
      <c r="AL113" s="20">
        <f t="shared" si="2"/>
        <v>1126248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30">
        <f t="shared" si="3"/>
        <v>0</v>
      </c>
    </row>
    <row r="114" spans="1:44">
      <c r="A114" s="11" t="s">
        <v>307</v>
      </c>
      <c r="B114" s="11" t="s">
        <v>308</v>
      </c>
      <c r="C114" s="11" t="s">
        <v>300</v>
      </c>
      <c r="D114" s="30">
        <v>0</v>
      </c>
      <c r="E114" s="30">
        <v>4733</v>
      </c>
      <c r="F114" s="30">
        <v>50100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18889</v>
      </c>
      <c r="M114" s="30">
        <v>368008</v>
      </c>
      <c r="N114" s="30">
        <v>12758</v>
      </c>
      <c r="O114" s="30">
        <v>0</v>
      </c>
      <c r="P114" s="30">
        <v>0</v>
      </c>
      <c r="Q114" s="30">
        <v>40890</v>
      </c>
      <c r="R114" s="30">
        <v>0</v>
      </c>
      <c r="S114" s="30">
        <v>0</v>
      </c>
      <c r="T114" s="30">
        <v>0</v>
      </c>
      <c r="U114" s="30">
        <v>152948</v>
      </c>
      <c r="V114" s="30">
        <v>0</v>
      </c>
      <c r="W114" s="30">
        <v>19200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72339</v>
      </c>
      <c r="AE114" s="30">
        <v>6748</v>
      </c>
      <c r="AF114" s="30">
        <v>0</v>
      </c>
      <c r="AG114" s="30">
        <v>486835</v>
      </c>
      <c r="AH114" s="30">
        <v>0</v>
      </c>
      <c r="AI114" s="30">
        <v>0</v>
      </c>
      <c r="AJ114" s="30">
        <v>0</v>
      </c>
      <c r="AK114" s="30">
        <v>0</v>
      </c>
      <c r="AL114" s="20">
        <f t="shared" si="2"/>
        <v>1233448</v>
      </c>
      <c r="AM114" s="30">
        <v>0</v>
      </c>
      <c r="AN114" s="30">
        <v>0</v>
      </c>
      <c r="AO114" s="30">
        <v>0</v>
      </c>
      <c r="AP114" s="30">
        <v>0</v>
      </c>
      <c r="AQ114" s="30">
        <v>0</v>
      </c>
      <c r="AR114" s="30">
        <f t="shared" si="3"/>
        <v>0</v>
      </c>
    </row>
    <row r="115" spans="1:44">
      <c r="A115" s="11" t="s">
        <v>309</v>
      </c>
      <c r="B115" s="11" t="s">
        <v>310</v>
      </c>
      <c r="C115" s="11" t="s">
        <v>300</v>
      </c>
      <c r="D115" s="30">
        <v>0</v>
      </c>
      <c r="E115" s="30">
        <v>0</v>
      </c>
      <c r="F115" s="30">
        <v>180701</v>
      </c>
      <c r="G115" s="30">
        <v>0</v>
      </c>
      <c r="H115" s="30">
        <v>50000</v>
      </c>
      <c r="I115" s="30">
        <v>0</v>
      </c>
      <c r="J115" s="30">
        <v>50000</v>
      </c>
      <c r="K115" s="30">
        <v>10000</v>
      </c>
      <c r="L115" s="30">
        <v>0</v>
      </c>
      <c r="M115" s="30">
        <v>158506</v>
      </c>
      <c r="N115" s="30">
        <v>67733</v>
      </c>
      <c r="O115" s="30">
        <v>0</v>
      </c>
      <c r="P115" s="30">
        <v>0</v>
      </c>
      <c r="Q115" s="30">
        <v>230000</v>
      </c>
      <c r="R115" s="30">
        <v>50000</v>
      </c>
      <c r="S115" s="30">
        <v>18864</v>
      </c>
      <c r="T115" s="30">
        <v>0</v>
      </c>
      <c r="U115" s="30">
        <v>694345</v>
      </c>
      <c r="V115" s="30">
        <v>0</v>
      </c>
      <c r="W115" s="30">
        <v>50000</v>
      </c>
      <c r="X115" s="30">
        <v>12220</v>
      </c>
      <c r="Y115" s="30">
        <v>0</v>
      </c>
      <c r="Z115" s="30">
        <v>0</v>
      </c>
      <c r="AA115" s="30">
        <v>0</v>
      </c>
      <c r="AB115" s="30">
        <v>0</v>
      </c>
      <c r="AC115" s="30">
        <v>428415</v>
      </c>
      <c r="AD115" s="30">
        <v>53890</v>
      </c>
      <c r="AE115" s="30">
        <v>142827</v>
      </c>
      <c r="AF115" s="30">
        <v>0</v>
      </c>
      <c r="AG115" s="30">
        <v>1424010</v>
      </c>
      <c r="AH115" s="30">
        <v>0</v>
      </c>
      <c r="AI115" s="30">
        <v>0</v>
      </c>
      <c r="AJ115" s="30">
        <v>0</v>
      </c>
      <c r="AK115" s="30">
        <v>0</v>
      </c>
      <c r="AL115" s="20">
        <f t="shared" si="2"/>
        <v>3621511</v>
      </c>
      <c r="AM115" s="30">
        <v>0</v>
      </c>
      <c r="AN115" s="30">
        <v>0</v>
      </c>
      <c r="AO115" s="30">
        <v>0</v>
      </c>
      <c r="AP115" s="30">
        <v>0</v>
      </c>
      <c r="AQ115" s="30">
        <v>0</v>
      </c>
      <c r="AR115" s="30">
        <f t="shared" si="3"/>
        <v>0</v>
      </c>
    </row>
    <row r="116" spans="1:44">
      <c r="A116" s="11" t="s">
        <v>311</v>
      </c>
      <c r="B116" s="11" t="s">
        <v>312</v>
      </c>
      <c r="C116" s="11" t="s">
        <v>313</v>
      </c>
      <c r="D116" s="30">
        <v>13</v>
      </c>
      <c r="E116" s="30">
        <v>0</v>
      </c>
      <c r="F116" s="30">
        <v>103880</v>
      </c>
      <c r="G116" s="30">
        <v>0</v>
      </c>
      <c r="H116" s="30">
        <v>0</v>
      </c>
      <c r="I116" s="30">
        <v>0</v>
      </c>
      <c r="J116" s="30">
        <v>69307</v>
      </c>
      <c r="K116" s="30">
        <v>0</v>
      </c>
      <c r="L116" s="30">
        <v>0</v>
      </c>
      <c r="M116" s="30">
        <v>205928</v>
      </c>
      <c r="N116" s="30">
        <v>12608</v>
      </c>
      <c r="O116" s="30">
        <v>0</v>
      </c>
      <c r="P116" s="30">
        <v>0</v>
      </c>
      <c r="Q116" s="30">
        <v>20358</v>
      </c>
      <c r="R116" s="30">
        <v>11097</v>
      </c>
      <c r="S116" s="30">
        <v>0</v>
      </c>
      <c r="T116" s="30">
        <v>0</v>
      </c>
      <c r="U116" s="30">
        <v>146285</v>
      </c>
      <c r="V116" s="30">
        <v>0</v>
      </c>
      <c r="W116" s="30">
        <v>0</v>
      </c>
      <c r="X116" s="30">
        <v>20501</v>
      </c>
      <c r="Y116" s="30">
        <v>0</v>
      </c>
      <c r="Z116" s="30">
        <v>0</v>
      </c>
      <c r="AA116" s="30">
        <v>0</v>
      </c>
      <c r="AB116" s="30">
        <v>0</v>
      </c>
      <c r="AC116" s="30">
        <v>109384</v>
      </c>
      <c r="AD116" s="30">
        <v>15974</v>
      </c>
      <c r="AE116" s="30">
        <v>15115</v>
      </c>
      <c r="AF116" s="30">
        <v>0</v>
      </c>
      <c r="AG116" s="30">
        <v>0</v>
      </c>
      <c r="AH116" s="30">
        <v>0</v>
      </c>
      <c r="AI116" s="30">
        <v>0</v>
      </c>
      <c r="AJ116" s="30">
        <v>0</v>
      </c>
      <c r="AK116" s="30">
        <v>0</v>
      </c>
      <c r="AL116" s="20">
        <f t="shared" si="2"/>
        <v>730450</v>
      </c>
      <c r="AM116" s="30">
        <v>0</v>
      </c>
      <c r="AN116" s="30">
        <v>0</v>
      </c>
      <c r="AO116" s="30">
        <v>0</v>
      </c>
      <c r="AP116" s="30">
        <v>5866</v>
      </c>
      <c r="AQ116" s="30">
        <v>0</v>
      </c>
      <c r="AR116" s="30">
        <f t="shared" si="3"/>
        <v>5866</v>
      </c>
    </row>
    <row r="117" spans="1:44">
      <c r="A117" s="11" t="s">
        <v>314</v>
      </c>
      <c r="B117" s="11" t="s">
        <v>315</v>
      </c>
      <c r="C117" s="11" t="s">
        <v>313</v>
      </c>
      <c r="D117" s="30">
        <v>0</v>
      </c>
      <c r="E117" s="30">
        <v>7597</v>
      </c>
      <c r="F117" s="30">
        <v>29914</v>
      </c>
      <c r="G117" s="30">
        <v>0</v>
      </c>
      <c r="H117" s="30">
        <v>0</v>
      </c>
      <c r="I117" s="30">
        <v>0</v>
      </c>
      <c r="J117" s="30">
        <v>183280</v>
      </c>
      <c r="K117" s="30">
        <v>20000</v>
      </c>
      <c r="L117" s="30">
        <v>2512</v>
      </c>
      <c r="M117" s="30">
        <v>352030</v>
      </c>
      <c r="N117" s="30">
        <v>15395</v>
      </c>
      <c r="O117" s="30">
        <v>0</v>
      </c>
      <c r="P117" s="30">
        <v>0</v>
      </c>
      <c r="Q117" s="30">
        <v>139178</v>
      </c>
      <c r="R117" s="30">
        <v>106599</v>
      </c>
      <c r="S117" s="30">
        <v>0</v>
      </c>
      <c r="T117" s="30">
        <v>0</v>
      </c>
      <c r="U117" s="30">
        <v>431455</v>
      </c>
      <c r="V117" s="30">
        <v>0</v>
      </c>
      <c r="W117" s="30">
        <v>123599</v>
      </c>
      <c r="X117" s="30">
        <v>0</v>
      </c>
      <c r="Y117" s="30">
        <v>0</v>
      </c>
      <c r="Z117" s="30">
        <v>0</v>
      </c>
      <c r="AA117" s="30">
        <v>0</v>
      </c>
      <c r="AB117" s="30">
        <v>1459959</v>
      </c>
      <c r="AC117" s="30">
        <v>517630</v>
      </c>
      <c r="AD117" s="30">
        <v>30700</v>
      </c>
      <c r="AE117" s="30">
        <v>108121</v>
      </c>
      <c r="AF117" s="30">
        <v>0</v>
      </c>
      <c r="AG117" s="30">
        <v>529164</v>
      </c>
      <c r="AH117" s="30">
        <v>0</v>
      </c>
      <c r="AI117" s="30">
        <v>0</v>
      </c>
      <c r="AJ117" s="30">
        <v>0</v>
      </c>
      <c r="AK117" s="30">
        <v>0</v>
      </c>
      <c r="AL117" s="20">
        <f t="shared" si="2"/>
        <v>4057133</v>
      </c>
      <c r="AM117" s="30">
        <v>0</v>
      </c>
      <c r="AN117" s="30">
        <v>0</v>
      </c>
      <c r="AO117" s="30">
        <v>0</v>
      </c>
      <c r="AP117" s="30">
        <v>0</v>
      </c>
      <c r="AQ117" s="30">
        <v>0</v>
      </c>
      <c r="AR117" s="30">
        <f t="shared" si="3"/>
        <v>0</v>
      </c>
    </row>
    <row r="118" spans="1:44">
      <c r="A118" s="11" t="s">
        <v>316</v>
      </c>
      <c r="B118" s="11" t="s">
        <v>317</v>
      </c>
      <c r="C118" s="11" t="s">
        <v>313</v>
      </c>
      <c r="D118" s="30">
        <v>0</v>
      </c>
      <c r="E118" s="30">
        <v>10256</v>
      </c>
      <c r="F118" s="30">
        <v>31441</v>
      </c>
      <c r="G118" s="30">
        <v>0</v>
      </c>
      <c r="H118" s="30">
        <v>0</v>
      </c>
      <c r="I118" s="30">
        <v>0</v>
      </c>
      <c r="J118" s="30">
        <v>165300</v>
      </c>
      <c r="K118" s="30">
        <v>0</v>
      </c>
      <c r="L118" s="30">
        <v>0</v>
      </c>
      <c r="M118" s="30">
        <v>311877</v>
      </c>
      <c r="N118" s="30">
        <v>1086</v>
      </c>
      <c r="O118" s="30">
        <v>0</v>
      </c>
      <c r="P118" s="30">
        <v>0</v>
      </c>
      <c r="Q118" s="30">
        <v>46956</v>
      </c>
      <c r="R118" s="30">
        <v>815</v>
      </c>
      <c r="S118" s="30">
        <v>0</v>
      </c>
      <c r="T118" s="30">
        <v>0</v>
      </c>
      <c r="U118" s="30">
        <v>212839</v>
      </c>
      <c r="V118" s="30">
        <v>0</v>
      </c>
      <c r="W118" s="30">
        <v>0</v>
      </c>
      <c r="X118" s="30">
        <v>7522</v>
      </c>
      <c r="Y118" s="30">
        <v>0</v>
      </c>
      <c r="Z118" s="30">
        <v>0</v>
      </c>
      <c r="AA118" s="30">
        <v>0</v>
      </c>
      <c r="AB118" s="30">
        <v>0</v>
      </c>
      <c r="AC118" s="30">
        <v>200314</v>
      </c>
      <c r="AD118" s="30">
        <v>25416</v>
      </c>
      <c r="AE118" s="30">
        <v>1915</v>
      </c>
      <c r="AF118" s="30">
        <v>0</v>
      </c>
      <c r="AG118" s="30">
        <v>50221</v>
      </c>
      <c r="AH118" s="30">
        <v>0</v>
      </c>
      <c r="AI118" s="30">
        <v>0</v>
      </c>
      <c r="AJ118" s="30">
        <v>0</v>
      </c>
      <c r="AK118" s="30">
        <v>0</v>
      </c>
      <c r="AL118" s="20">
        <f t="shared" si="2"/>
        <v>1065958</v>
      </c>
      <c r="AM118" s="30">
        <v>0</v>
      </c>
      <c r="AN118" s="30">
        <v>0</v>
      </c>
      <c r="AO118" s="30">
        <v>0</v>
      </c>
      <c r="AP118" s="30">
        <v>0</v>
      </c>
      <c r="AQ118" s="30">
        <v>0</v>
      </c>
      <c r="AR118" s="30">
        <f t="shared" si="3"/>
        <v>0</v>
      </c>
    </row>
    <row r="119" spans="1:44">
      <c r="A119" s="11" t="s">
        <v>318</v>
      </c>
      <c r="B119" s="11" t="s">
        <v>319</v>
      </c>
      <c r="C119" s="11" t="s">
        <v>320</v>
      </c>
      <c r="D119" s="30">
        <v>0</v>
      </c>
      <c r="E119" s="30">
        <v>3655</v>
      </c>
      <c r="F119" s="30">
        <v>81805</v>
      </c>
      <c r="G119" s="30">
        <v>0</v>
      </c>
      <c r="H119" s="30">
        <v>0</v>
      </c>
      <c r="I119" s="30">
        <v>4799</v>
      </c>
      <c r="J119" s="30">
        <v>0</v>
      </c>
      <c r="K119" s="30">
        <v>0</v>
      </c>
      <c r="L119" s="30">
        <v>0</v>
      </c>
      <c r="M119" s="30">
        <v>919849</v>
      </c>
      <c r="N119" s="30">
        <v>14698</v>
      </c>
      <c r="O119" s="30">
        <v>0</v>
      </c>
      <c r="P119" s="30">
        <v>0</v>
      </c>
      <c r="Q119" s="30">
        <v>73753</v>
      </c>
      <c r="R119" s="30">
        <v>49484</v>
      </c>
      <c r="S119" s="30">
        <v>60</v>
      </c>
      <c r="T119" s="30">
        <v>5968</v>
      </c>
      <c r="U119" s="30">
        <v>119972</v>
      </c>
      <c r="V119" s="30">
        <v>0</v>
      </c>
      <c r="W119" s="30">
        <v>26769</v>
      </c>
      <c r="X119" s="30">
        <v>21624</v>
      </c>
      <c r="Y119" s="30">
        <v>0</v>
      </c>
      <c r="Z119" s="30">
        <v>0</v>
      </c>
      <c r="AA119" s="30">
        <v>0</v>
      </c>
      <c r="AB119" s="30">
        <v>0</v>
      </c>
      <c r="AC119" s="30">
        <v>417557</v>
      </c>
      <c r="AD119" s="30">
        <v>157207</v>
      </c>
      <c r="AE119" s="30">
        <v>60434</v>
      </c>
      <c r="AF119" s="30">
        <v>0</v>
      </c>
      <c r="AG119" s="30">
        <v>0</v>
      </c>
      <c r="AH119" s="30">
        <v>2087806</v>
      </c>
      <c r="AI119" s="30">
        <v>0</v>
      </c>
      <c r="AJ119" s="30">
        <v>0</v>
      </c>
      <c r="AK119" s="30">
        <v>937694</v>
      </c>
      <c r="AL119" s="20">
        <f t="shared" si="2"/>
        <v>4983134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30">
        <f t="shared" si="3"/>
        <v>0</v>
      </c>
    </row>
    <row r="120" spans="1:44">
      <c r="A120" s="11" t="s">
        <v>321</v>
      </c>
      <c r="B120" s="11" t="s">
        <v>322</v>
      </c>
      <c r="C120" s="11" t="s">
        <v>320</v>
      </c>
      <c r="D120" s="30">
        <v>24</v>
      </c>
      <c r="E120" s="30">
        <v>0</v>
      </c>
      <c r="F120" s="30">
        <v>78166</v>
      </c>
      <c r="G120" s="30">
        <v>0</v>
      </c>
      <c r="H120" s="30">
        <v>45218</v>
      </c>
      <c r="I120" s="30">
        <v>0</v>
      </c>
      <c r="J120" s="30">
        <v>94650</v>
      </c>
      <c r="K120" s="30">
        <v>0</v>
      </c>
      <c r="L120" s="30">
        <v>0</v>
      </c>
      <c r="M120" s="30">
        <v>478423</v>
      </c>
      <c r="N120" s="30">
        <v>20754</v>
      </c>
      <c r="O120" s="30">
        <v>0</v>
      </c>
      <c r="P120" s="30">
        <v>0</v>
      </c>
      <c r="Q120" s="30">
        <v>154167</v>
      </c>
      <c r="R120" s="30">
        <v>9983</v>
      </c>
      <c r="S120" s="30">
        <v>22622</v>
      </c>
      <c r="T120" s="30">
        <v>0</v>
      </c>
      <c r="U120" s="30">
        <v>871271</v>
      </c>
      <c r="V120" s="30">
        <v>0</v>
      </c>
      <c r="W120" s="30">
        <v>50000</v>
      </c>
      <c r="X120" s="30">
        <v>3869</v>
      </c>
      <c r="Y120" s="30">
        <v>0</v>
      </c>
      <c r="Z120" s="30">
        <v>0</v>
      </c>
      <c r="AA120" s="30">
        <v>0</v>
      </c>
      <c r="AB120" s="30">
        <v>0</v>
      </c>
      <c r="AC120" s="30">
        <v>504082</v>
      </c>
      <c r="AD120" s="30">
        <v>116413</v>
      </c>
      <c r="AE120" s="30">
        <v>11753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0</v>
      </c>
      <c r="AL120" s="20">
        <f t="shared" si="2"/>
        <v>2461395</v>
      </c>
      <c r="AM120" s="30">
        <v>0</v>
      </c>
      <c r="AN120" s="30">
        <v>0</v>
      </c>
      <c r="AO120" s="30">
        <v>0</v>
      </c>
      <c r="AP120" s="30">
        <v>0</v>
      </c>
      <c r="AQ120" s="30">
        <v>0</v>
      </c>
      <c r="AR120" s="30">
        <f t="shared" si="3"/>
        <v>0</v>
      </c>
    </row>
    <row r="121" spans="1:44">
      <c r="A121" s="11" t="s">
        <v>323</v>
      </c>
      <c r="B121" s="11" t="s">
        <v>324</v>
      </c>
      <c r="C121" s="11" t="s">
        <v>320</v>
      </c>
      <c r="D121" s="30">
        <v>0</v>
      </c>
      <c r="E121" s="30">
        <v>0</v>
      </c>
      <c r="F121" s="30">
        <v>25516</v>
      </c>
      <c r="G121" s="30">
        <v>0</v>
      </c>
      <c r="H121" s="30">
        <v>0</v>
      </c>
      <c r="I121" s="30">
        <v>0</v>
      </c>
      <c r="J121" s="30">
        <v>100000</v>
      </c>
      <c r="K121" s="30">
        <v>0</v>
      </c>
      <c r="L121" s="30">
        <v>0</v>
      </c>
      <c r="M121" s="30">
        <v>712815</v>
      </c>
      <c r="N121" s="30">
        <v>19820</v>
      </c>
      <c r="O121" s="30">
        <v>0</v>
      </c>
      <c r="P121" s="30">
        <v>0</v>
      </c>
      <c r="Q121" s="30">
        <v>40000</v>
      </c>
      <c r="R121" s="30">
        <v>20000</v>
      </c>
      <c r="S121" s="30">
        <v>0</v>
      </c>
      <c r="T121" s="30">
        <v>0</v>
      </c>
      <c r="U121" s="30">
        <v>100000</v>
      </c>
      <c r="V121" s="30">
        <v>0</v>
      </c>
      <c r="W121" s="30">
        <v>100000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292776</v>
      </c>
      <c r="AD121" s="30">
        <v>71577</v>
      </c>
      <c r="AE121" s="30">
        <v>26003</v>
      </c>
      <c r="AF121" s="30">
        <v>0</v>
      </c>
      <c r="AG121" s="30">
        <v>403175</v>
      </c>
      <c r="AH121" s="30">
        <v>0</v>
      </c>
      <c r="AI121" s="30">
        <v>0</v>
      </c>
      <c r="AJ121" s="30">
        <v>0</v>
      </c>
      <c r="AK121" s="30">
        <v>0</v>
      </c>
      <c r="AL121" s="20">
        <f t="shared" si="2"/>
        <v>1911682</v>
      </c>
      <c r="AM121" s="30">
        <v>0</v>
      </c>
      <c r="AN121" s="30">
        <v>0</v>
      </c>
      <c r="AO121" s="30">
        <v>0</v>
      </c>
      <c r="AP121" s="30">
        <v>0</v>
      </c>
      <c r="AQ121" s="30">
        <v>0</v>
      </c>
      <c r="AR121" s="30">
        <f t="shared" si="3"/>
        <v>0</v>
      </c>
    </row>
    <row r="122" spans="1:44">
      <c r="A122" s="11" t="s">
        <v>325</v>
      </c>
      <c r="B122" s="11" t="s">
        <v>326</v>
      </c>
      <c r="C122" s="11" t="s">
        <v>320</v>
      </c>
      <c r="D122" s="30">
        <v>9</v>
      </c>
      <c r="E122" s="30">
        <v>0</v>
      </c>
      <c r="F122" s="30">
        <v>57786</v>
      </c>
      <c r="G122" s="30">
        <v>0</v>
      </c>
      <c r="H122" s="30">
        <v>0</v>
      </c>
      <c r="I122" s="30">
        <v>0</v>
      </c>
      <c r="J122" s="30">
        <v>9483</v>
      </c>
      <c r="K122" s="30">
        <v>247</v>
      </c>
      <c r="L122" s="30">
        <v>0</v>
      </c>
      <c r="M122" s="30">
        <v>1419778</v>
      </c>
      <c r="N122" s="30">
        <v>14591</v>
      </c>
      <c r="O122" s="30">
        <v>0</v>
      </c>
      <c r="P122" s="30">
        <v>0</v>
      </c>
      <c r="Q122" s="30">
        <v>73814</v>
      </c>
      <c r="R122" s="30">
        <v>16794</v>
      </c>
      <c r="S122" s="30">
        <v>39041</v>
      </c>
      <c r="T122" s="30">
        <v>9458</v>
      </c>
      <c r="U122" s="30">
        <v>373568</v>
      </c>
      <c r="V122" s="30">
        <v>0</v>
      </c>
      <c r="W122" s="30">
        <v>4948</v>
      </c>
      <c r="X122" s="30">
        <v>815</v>
      </c>
      <c r="Y122" s="30">
        <v>0</v>
      </c>
      <c r="Z122" s="30">
        <v>0</v>
      </c>
      <c r="AA122" s="30">
        <v>0</v>
      </c>
      <c r="AB122" s="30">
        <v>0</v>
      </c>
      <c r="AC122" s="30">
        <v>598108</v>
      </c>
      <c r="AD122" s="30">
        <v>48764</v>
      </c>
      <c r="AE122" s="30">
        <v>3440</v>
      </c>
      <c r="AF122" s="30">
        <v>0</v>
      </c>
      <c r="AG122" s="30">
        <v>943599</v>
      </c>
      <c r="AH122" s="30">
        <v>0</v>
      </c>
      <c r="AI122" s="30">
        <v>0</v>
      </c>
      <c r="AJ122" s="30">
        <v>0</v>
      </c>
      <c r="AK122" s="30">
        <v>0</v>
      </c>
      <c r="AL122" s="20">
        <f t="shared" si="2"/>
        <v>3614243</v>
      </c>
      <c r="AM122" s="30">
        <v>0</v>
      </c>
      <c r="AN122" s="30">
        <v>0</v>
      </c>
      <c r="AO122" s="30">
        <v>0</v>
      </c>
      <c r="AP122" s="30">
        <v>0</v>
      </c>
      <c r="AQ122" s="30">
        <v>0</v>
      </c>
      <c r="AR122" s="30">
        <f t="shared" si="3"/>
        <v>0</v>
      </c>
    </row>
    <row r="123" spans="1:44">
      <c r="A123" s="11" t="s">
        <v>327</v>
      </c>
      <c r="B123" s="11" t="s">
        <v>328</v>
      </c>
      <c r="C123" s="11" t="s">
        <v>68</v>
      </c>
      <c r="D123" s="30">
        <v>0</v>
      </c>
      <c r="E123" s="30">
        <v>0</v>
      </c>
      <c r="F123" s="30">
        <v>86454</v>
      </c>
      <c r="G123" s="30">
        <v>0</v>
      </c>
      <c r="H123" s="30">
        <v>0</v>
      </c>
      <c r="I123" s="30">
        <v>0</v>
      </c>
      <c r="J123" s="30">
        <v>23355</v>
      </c>
      <c r="K123" s="30">
        <v>0</v>
      </c>
      <c r="L123" s="30">
        <v>0</v>
      </c>
      <c r="M123" s="30">
        <v>529521</v>
      </c>
      <c r="N123" s="30">
        <v>11367</v>
      </c>
      <c r="O123" s="30">
        <v>0</v>
      </c>
      <c r="P123" s="30">
        <v>0</v>
      </c>
      <c r="Q123" s="30">
        <v>97524</v>
      </c>
      <c r="R123" s="30">
        <v>21685</v>
      </c>
      <c r="S123" s="30">
        <v>0</v>
      </c>
      <c r="T123" s="30">
        <v>0</v>
      </c>
      <c r="U123" s="30">
        <v>517908</v>
      </c>
      <c r="V123" s="30">
        <v>0</v>
      </c>
      <c r="W123" s="30">
        <v>19432</v>
      </c>
      <c r="X123" s="30">
        <v>3127</v>
      </c>
      <c r="Y123" s="30">
        <v>0</v>
      </c>
      <c r="Z123" s="30">
        <v>0</v>
      </c>
      <c r="AA123" s="30">
        <v>0</v>
      </c>
      <c r="AB123" s="30">
        <v>0</v>
      </c>
      <c r="AC123" s="30">
        <v>400000</v>
      </c>
      <c r="AD123" s="30">
        <v>50442</v>
      </c>
      <c r="AE123" s="30">
        <v>11985</v>
      </c>
      <c r="AF123" s="30">
        <v>0</v>
      </c>
      <c r="AG123" s="30">
        <v>170784</v>
      </c>
      <c r="AH123" s="30">
        <v>0</v>
      </c>
      <c r="AI123" s="30">
        <v>0</v>
      </c>
      <c r="AJ123" s="30">
        <v>0</v>
      </c>
      <c r="AK123" s="30">
        <v>0</v>
      </c>
      <c r="AL123" s="20">
        <f t="shared" si="2"/>
        <v>1943584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30">
        <f t="shared" si="3"/>
        <v>0</v>
      </c>
    </row>
    <row r="124" spans="1:44">
      <c r="A124" s="11" t="s">
        <v>329</v>
      </c>
      <c r="B124" s="11" t="s">
        <v>243</v>
      </c>
      <c r="C124" s="11" t="s">
        <v>68</v>
      </c>
      <c r="D124" s="30">
        <v>2393</v>
      </c>
      <c r="E124" s="30">
        <v>11057</v>
      </c>
      <c r="F124" s="30">
        <v>54982</v>
      </c>
      <c r="G124" s="30">
        <v>0</v>
      </c>
      <c r="H124" s="30">
        <v>58502</v>
      </c>
      <c r="I124" s="30">
        <v>0</v>
      </c>
      <c r="J124" s="30">
        <v>109537</v>
      </c>
      <c r="K124" s="30">
        <v>0</v>
      </c>
      <c r="L124" s="30">
        <v>0</v>
      </c>
      <c r="M124" s="30">
        <v>271891</v>
      </c>
      <c r="N124" s="30">
        <v>3985</v>
      </c>
      <c r="O124" s="30">
        <v>0</v>
      </c>
      <c r="P124" s="30">
        <v>0</v>
      </c>
      <c r="Q124" s="30">
        <v>76169</v>
      </c>
      <c r="R124" s="30">
        <v>11583</v>
      </c>
      <c r="S124" s="30">
        <v>0</v>
      </c>
      <c r="T124" s="30">
        <v>17422</v>
      </c>
      <c r="U124" s="30">
        <v>148132</v>
      </c>
      <c r="V124" s="30">
        <v>0</v>
      </c>
      <c r="W124" s="30">
        <v>27619</v>
      </c>
      <c r="X124" s="30">
        <v>1118</v>
      </c>
      <c r="Y124" s="30">
        <v>0</v>
      </c>
      <c r="Z124" s="30">
        <v>0</v>
      </c>
      <c r="AA124" s="30">
        <v>0</v>
      </c>
      <c r="AB124" s="30">
        <v>0</v>
      </c>
      <c r="AC124" s="30">
        <v>163210</v>
      </c>
      <c r="AD124" s="30">
        <v>0</v>
      </c>
      <c r="AE124" s="30">
        <v>0</v>
      </c>
      <c r="AF124" s="30">
        <v>0</v>
      </c>
      <c r="AG124" s="30">
        <v>0</v>
      </c>
      <c r="AH124" s="30">
        <v>0</v>
      </c>
      <c r="AI124" s="30">
        <v>0</v>
      </c>
      <c r="AJ124" s="30">
        <v>0</v>
      </c>
      <c r="AK124" s="30">
        <v>0</v>
      </c>
      <c r="AL124" s="20">
        <f t="shared" si="2"/>
        <v>957600</v>
      </c>
      <c r="AM124" s="30">
        <v>0</v>
      </c>
      <c r="AN124" s="30">
        <v>0</v>
      </c>
      <c r="AO124" s="30">
        <v>0</v>
      </c>
      <c r="AP124" s="30">
        <v>0</v>
      </c>
      <c r="AQ124" s="30">
        <v>0</v>
      </c>
      <c r="AR124" s="30">
        <f t="shared" si="3"/>
        <v>0</v>
      </c>
    </row>
    <row r="125" spans="1:44">
      <c r="A125" s="11" t="s">
        <v>330</v>
      </c>
      <c r="B125" s="11" t="s">
        <v>74</v>
      </c>
      <c r="C125" s="11" t="s">
        <v>74</v>
      </c>
      <c r="D125" s="30">
        <v>0</v>
      </c>
      <c r="E125" s="30">
        <v>0</v>
      </c>
      <c r="F125" s="30">
        <v>66641</v>
      </c>
      <c r="G125" s="30">
        <v>0</v>
      </c>
      <c r="H125" s="30">
        <v>0</v>
      </c>
      <c r="I125" s="30">
        <v>0</v>
      </c>
      <c r="J125" s="30">
        <v>40065</v>
      </c>
      <c r="K125" s="30">
        <v>0</v>
      </c>
      <c r="L125" s="30">
        <v>0</v>
      </c>
      <c r="M125" s="30">
        <v>1078755</v>
      </c>
      <c r="N125" s="30">
        <v>15801</v>
      </c>
      <c r="O125" s="30">
        <v>0</v>
      </c>
      <c r="P125" s="30">
        <v>0</v>
      </c>
      <c r="Q125" s="30">
        <v>101387</v>
      </c>
      <c r="R125" s="30">
        <v>12373</v>
      </c>
      <c r="S125" s="30">
        <v>0</v>
      </c>
      <c r="T125" s="30">
        <v>0</v>
      </c>
      <c r="U125" s="30">
        <v>252480</v>
      </c>
      <c r="V125" s="30">
        <v>0</v>
      </c>
      <c r="W125" s="30">
        <v>18092</v>
      </c>
      <c r="X125" s="30">
        <v>124885</v>
      </c>
      <c r="Y125" s="30">
        <v>0</v>
      </c>
      <c r="Z125" s="30">
        <v>0</v>
      </c>
      <c r="AA125" s="30">
        <v>0</v>
      </c>
      <c r="AB125" s="30">
        <v>0</v>
      </c>
      <c r="AC125" s="30">
        <v>264000</v>
      </c>
      <c r="AD125" s="30">
        <v>0</v>
      </c>
      <c r="AE125" s="30">
        <v>7757</v>
      </c>
      <c r="AF125" s="30">
        <v>0</v>
      </c>
      <c r="AG125" s="30">
        <v>0</v>
      </c>
      <c r="AH125" s="30">
        <v>0</v>
      </c>
      <c r="AI125" s="30">
        <v>0</v>
      </c>
      <c r="AJ125" s="30">
        <v>0</v>
      </c>
      <c r="AK125" s="30">
        <v>0</v>
      </c>
      <c r="AL125" s="20">
        <f t="shared" si="2"/>
        <v>1982236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30">
        <f t="shared" si="3"/>
        <v>0</v>
      </c>
    </row>
    <row r="126" spans="1:44">
      <c r="A126" s="11" t="s">
        <v>331</v>
      </c>
      <c r="B126" s="11" t="s">
        <v>332</v>
      </c>
      <c r="C126" s="11" t="s">
        <v>333</v>
      </c>
      <c r="D126" s="30">
        <v>0</v>
      </c>
      <c r="E126" s="30">
        <v>0</v>
      </c>
      <c r="F126" s="30">
        <v>61092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610605</v>
      </c>
      <c r="N126" s="30">
        <v>48402</v>
      </c>
      <c r="O126" s="30">
        <v>0</v>
      </c>
      <c r="P126" s="30">
        <v>4709</v>
      </c>
      <c r="Q126" s="30">
        <v>76627</v>
      </c>
      <c r="R126" s="30">
        <v>107308</v>
      </c>
      <c r="S126" s="30">
        <v>0</v>
      </c>
      <c r="T126" s="30">
        <v>0</v>
      </c>
      <c r="U126" s="30">
        <v>693536</v>
      </c>
      <c r="V126" s="30">
        <v>0</v>
      </c>
      <c r="W126" s="30">
        <v>0</v>
      </c>
      <c r="X126" s="30">
        <v>1874</v>
      </c>
      <c r="Y126" s="30">
        <v>0</v>
      </c>
      <c r="Z126" s="30">
        <v>0</v>
      </c>
      <c r="AA126" s="30">
        <v>0</v>
      </c>
      <c r="AB126" s="30">
        <v>0</v>
      </c>
      <c r="AC126" s="30">
        <v>121937</v>
      </c>
      <c r="AD126" s="30">
        <v>35036</v>
      </c>
      <c r="AE126" s="30">
        <v>25090</v>
      </c>
      <c r="AF126" s="30">
        <v>0</v>
      </c>
      <c r="AG126" s="30">
        <v>1004031</v>
      </c>
      <c r="AH126" s="30">
        <v>0</v>
      </c>
      <c r="AI126" s="30">
        <v>0</v>
      </c>
      <c r="AJ126" s="30">
        <v>0</v>
      </c>
      <c r="AK126" s="30">
        <v>0</v>
      </c>
      <c r="AL126" s="20">
        <f t="shared" si="2"/>
        <v>2790247</v>
      </c>
      <c r="AM126" s="30">
        <v>0</v>
      </c>
      <c r="AN126" s="30">
        <v>0</v>
      </c>
      <c r="AO126" s="30">
        <v>0</v>
      </c>
      <c r="AP126" s="30">
        <v>0</v>
      </c>
      <c r="AQ126" s="30">
        <v>0</v>
      </c>
      <c r="AR126" s="30">
        <f t="shared" si="3"/>
        <v>0</v>
      </c>
    </row>
    <row r="127" spans="1:44">
      <c r="A127" s="11" t="s">
        <v>334</v>
      </c>
      <c r="B127" s="11" t="s">
        <v>335</v>
      </c>
      <c r="C127" s="11" t="s">
        <v>333</v>
      </c>
      <c r="D127" s="30">
        <v>0</v>
      </c>
      <c r="E127" s="30">
        <v>0</v>
      </c>
      <c r="F127" s="30">
        <v>35558</v>
      </c>
      <c r="G127" s="30">
        <v>0</v>
      </c>
      <c r="H127" s="30">
        <v>0</v>
      </c>
      <c r="I127" s="30">
        <v>0</v>
      </c>
      <c r="J127" s="30">
        <v>40000</v>
      </c>
      <c r="K127" s="30">
        <v>0</v>
      </c>
      <c r="L127" s="30">
        <v>0</v>
      </c>
      <c r="M127" s="30">
        <v>1274129</v>
      </c>
      <c r="N127" s="30">
        <v>21788</v>
      </c>
      <c r="O127" s="30">
        <v>0</v>
      </c>
      <c r="P127" s="30">
        <v>0</v>
      </c>
      <c r="Q127" s="30">
        <v>88468</v>
      </c>
      <c r="R127" s="30">
        <v>88555</v>
      </c>
      <c r="S127" s="30">
        <v>0</v>
      </c>
      <c r="T127" s="30">
        <v>0</v>
      </c>
      <c r="U127" s="30">
        <v>1097444</v>
      </c>
      <c r="V127" s="30">
        <v>0</v>
      </c>
      <c r="W127" s="30">
        <v>14861</v>
      </c>
      <c r="X127" s="30">
        <v>174837</v>
      </c>
      <c r="Y127" s="30">
        <v>0</v>
      </c>
      <c r="Z127" s="30">
        <v>0</v>
      </c>
      <c r="AA127" s="30">
        <v>0</v>
      </c>
      <c r="AB127" s="30">
        <v>309829</v>
      </c>
      <c r="AC127" s="30">
        <v>440528</v>
      </c>
      <c r="AD127" s="30">
        <v>56365</v>
      </c>
      <c r="AE127" s="30">
        <v>45312</v>
      </c>
      <c r="AF127" s="30">
        <v>0</v>
      </c>
      <c r="AG127" s="30">
        <v>600994</v>
      </c>
      <c r="AH127" s="30">
        <v>0</v>
      </c>
      <c r="AI127" s="30">
        <v>0</v>
      </c>
      <c r="AJ127" s="30">
        <v>0</v>
      </c>
      <c r="AK127" s="30">
        <v>0</v>
      </c>
      <c r="AL127" s="20">
        <f t="shared" si="2"/>
        <v>4288668</v>
      </c>
      <c r="AM127" s="30">
        <v>0</v>
      </c>
      <c r="AN127" s="30">
        <v>0</v>
      </c>
      <c r="AO127" s="30">
        <v>0</v>
      </c>
      <c r="AP127" s="30">
        <v>0</v>
      </c>
      <c r="AQ127" s="30">
        <v>0</v>
      </c>
      <c r="AR127" s="30">
        <f t="shared" si="3"/>
        <v>0</v>
      </c>
    </row>
    <row r="128" spans="1:44">
      <c r="A128" s="11" t="s">
        <v>336</v>
      </c>
      <c r="B128" s="11" t="s">
        <v>337</v>
      </c>
      <c r="C128" s="11" t="s">
        <v>338</v>
      </c>
      <c r="D128" s="30">
        <v>241</v>
      </c>
      <c r="E128" s="30">
        <v>50980</v>
      </c>
      <c r="F128" s="30">
        <v>52150</v>
      </c>
      <c r="G128" s="30">
        <v>0</v>
      </c>
      <c r="H128" s="30">
        <v>0</v>
      </c>
      <c r="I128" s="30">
        <v>0</v>
      </c>
      <c r="J128" s="30">
        <v>27260</v>
      </c>
      <c r="K128" s="30">
        <v>0</v>
      </c>
      <c r="L128" s="30">
        <v>0</v>
      </c>
      <c r="M128" s="30">
        <v>904827</v>
      </c>
      <c r="N128" s="30">
        <v>17960</v>
      </c>
      <c r="O128" s="30">
        <v>0</v>
      </c>
      <c r="P128" s="30">
        <v>0</v>
      </c>
      <c r="Q128" s="30">
        <v>105200</v>
      </c>
      <c r="R128" s="30">
        <v>20515</v>
      </c>
      <c r="S128" s="30">
        <v>0</v>
      </c>
      <c r="T128" s="30">
        <v>0</v>
      </c>
      <c r="U128" s="30">
        <v>95874</v>
      </c>
      <c r="V128" s="30">
        <v>0</v>
      </c>
      <c r="W128" s="30">
        <v>22132</v>
      </c>
      <c r="X128" s="30">
        <v>-17907</v>
      </c>
      <c r="Y128" s="30">
        <v>0</v>
      </c>
      <c r="Z128" s="30">
        <v>0</v>
      </c>
      <c r="AA128" s="30">
        <v>0</v>
      </c>
      <c r="AB128" s="30">
        <v>0</v>
      </c>
      <c r="AC128" s="30">
        <v>442456</v>
      </c>
      <c r="AD128" s="30">
        <v>96083</v>
      </c>
      <c r="AE128" s="30">
        <v>17274</v>
      </c>
      <c r="AF128" s="30">
        <v>0</v>
      </c>
      <c r="AG128" s="30">
        <v>1235138</v>
      </c>
      <c r="AH128" s="30">
        <v>0</v>
      </c>
      <c r="AI128" s="30">
        <v>0</v>
      </c>
      <c r="AJ128" s="30">
        <v>0</v>
      </c>
      <c r="AK128" s="30">
        <v>0</v>
      </c>
      <c r="AL128" s="20">
        <f t="shared" si="2"/>
        <v>3070183</v>
      </c>
      <c r="AM128" s="30">
        <v>0</v>
      </c>
      <c r="AN128" s="30">
        <v>0</v>
      </c>
      <c r="AO128" s="30">
        <v>0</v>
      </c>
      <c r="AP128" s="30">
        <v>691</v>
      </c>
      <c r="AQ128" s="30">
        <v>395</v>
      </c>
      <c r="AR128" s="30">
        <f t="shared" si="3"/>
        <v>1086</v>
      </c>
    </row>
    <row r="129" spans="1:44">
      <c r="A129" s="11" t="s">
        <v>339</v>
      </c>
      <c r="B129" s="11" t="s">
        <v>340</v>
      </c>
      <c r="C129" s="11" t="s">
        <v>338</v>
      </c>
      <c r="D129" s="30">
        <v>1751</v>
      </c>
      <c r="E129" s="30">
        <v>3738</v>
      </c>
      <c r="F129" s="30">
        <v>59106</v>
      </c>
      <c r="G129" s="30">
        <v>0</v>
      </c>
      <c r="H129" s="30">
        <v>12368</v>
      </c>
      <c r="I129" s="30">
        <v>0</v>
      </c>
      <c r="J129" s="30">
        <v>0</v>
      </c>
      <c r="K129" s="30">
        <v>0</v>
      </c>
      <c r="L129" s="30">
        <v>0</v>
      </c>
      <c r="M129" s="30">
        <v>702845</v>
      </c>
      <c r="N129" s="30">
        <v>6762</v>
      </c>
      <c r="O129" s="30">
        <v>0</v>
      </c>
      <c r="P129" s="30">
        <v>0</v>
      </c>
      <c r="Q129" s="30">
        <v>25619</v>
      </c>
      <c r="R129" s="30">
        <v>16649</v>
      </c>
      <c r="S129" s="30">
        <v>0</v>
      </c>
      <c r="T129" s="30">
        <v>0</v>
      </c>
      <c r="U129" s="30">
        <v>113989</v>
      </c>
      <c r="V129" s="30">
        <v>0</v>
      </c>
      <c r="W129" s="30">
        <v>15000</v>
      </c>
      <c r="X129" s="30">
        <v>113</v>
      </c>
      <c r="Y129" s="30">
        <v>0</v>
      </c>
      <c r="Z129" s="30">
        <v>0</v>
      </c>
      <c r="AA129" s="30">
        <v>0</v>
      </c>
      <c r="AB129" s="30">
        <v>0</v>
      </c>
      <c r="AC129" s="30">
        <v>175000</v>
      </c>
      <c r="AD129" s="30">
        <v>17174</v>
      </c>
      <c r="AE129" s="30">
        <v>12122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20">
        <f t="shared" si="2"/>
        <v>1162236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30">
        <f t="shared" si="3"/>
        <v>0</v>
      </c>
    </row>
    <row r="130" spans="1:44">
      <c r="A130" s="11" t="s">
        <v>341</v>
      </c>
      <c r="B130" s="11" t="s">
        <v>342</v>
      </c>
      <c r="C130" s="11" t="s">
        <v>343</v>
      </c>
      <c r="D130" s="30">
        <v>0</v>
      </c>
      <c r="E130" s="30">
        <v>3133</v>
      </c>
      <c r="F130" s="30">
        <v>33580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488558</v>
      </c>
      <c r="N130" s="30">
        <v>24125</v>
      </c>
      <c r="O130" s="30">
        <v>0</v>
      </c>
      <c r="P130" s="30">
        <v>0</v>
      </c>
      <c r="Q130" s="30">
        <v>44406</v>
      </c>
      <c r="R130" s="30">
        <v>15314</v>
      </c>
      <c r="S130" s="30">
        <v>306</v>
      </c>
      <c r="T130" s="30">
        <v>0</v>
      </c>
      <c r="U130" s="30">
        <v>65979</v>
      </c>
      <c r="V130" s="30">
        <v>0</v>
      </c>
      <c r="W130" s="30">
        <v>0</v>
      </c>
      <c r="X130" s="30">
        <v>47697</v>
      </c>
      <c r="Y130" s="30">
        <v>0</v>
      </c>
      <c r="Z130" s="30">
        <v>0</v>
      </c>
      <c r="AA130" s="30">
        <v>0</v>
      </c>
      <c r="AB130" s="30">
        <v>0</v>
      </c>
      <c r="AC130" s="30">
        <v>570263</v>
      </c>
      <c r="AD130" s="30">
        <v>85469</v>
      </c>
      <c r="AE130" s="30">
        <v>14234</v>
      </c>
      <c r="AF130" s="30">
        <v>0</v>
      </c>
      <c r="AG130" s="30">
        <v>752420</v>
      </c>
      <c r="AH130" s="30">
        <v>0</v>
      </c>
      <c r="AI130" s="30">
        <v>0</v>
      </c>
      <c r="AJ130" s="30">
        <v>5</v>
      </c>
      <c r="AK130" s="30">
        <v>16681</v>
      </c>
      <c r="AL130" s="20">
        <f t="shared" si="2"/>
        <v>2162170</v>
      </c>
      <c r="AM130" s="30">
        <v>0</v>
      </c>
      <c r="AN130" s="30">
        <v>0</v>
      </c>
      <c r="AO130" s="30">
        <v>0</v>
      </c>
      <c r="AP130" s="30">
        <v>0</v>
      </c>
      <c r="AQ130" s="30">
        <v>0</v>
      </c>
      <c r="AR130" s="30">
        <f t="shared" si="3"/>
        <v>0</v>
      </c>
    </row>
    <row r="131" spans="1:44">
      <c r="A131" s="11" t="s">
        <v>344</v>
      </c>
      <c r="B131" s="11" t="s">
        <v>345</v>
      </c>
      <c r="C131" s="11" t="s">
        <v>343</v>
      </c>
      <c r="D131" s="30">
        <v>0</v>
      </c>
      <c r="E131" s="30">
        <v>5343</v>
      </c>
      <c r="F131" s="30">
        <v>22694</v>
      </c>
      <c r="G131" s="30">
        <v>0</v>
      </c>
      <c r="H131" s="30">
        <v>0</v>
      </c>
      <c r="I131" s="30">
        <v>0</v>
      </c>
      <c r="J131" s="30">
        <v>145000</v>
      </c>
      <c r="K131" s="30">
        <v>6000</v>
      </c>
      <c r="L131" s="30">
        <v>0</v>
      </c>
      <c r="M131" s="30">
        <v>810204</v>
      </c>
      <c r="N131" s="30">
        <v>6913</v>
      </c>
      <c r="O131" s="30">
        <v>0</v>
      </c>
      <c r="P131" s="30">
        <v>0</v>
      </c>
      <c r="Q131" s="30">
        <v>68222</v>
      </c>
      <c r="R131" s="30">
        <v>31940</v>
      </c>
      <c r="S131" s="30">
        <v>0</v>
      </c>
      <c r="T131" s="30">
        <v>187</v>
      </c>
      <c r="U131" s="30">
        <v>399067</v>
      </c>
      <c r="V131" s="30">
        <v>0</v>
      </c>
      <c r="W131" s="30">
        <v>53243</v>
      </c>
      <c r="X131" s="30">
        <v>155</v>
      </c>
      <c r="Y131" s="30">
        <v>0</v>
      </c>
      <c r="Z131" s="30">
        <v>0</v>
      </c>
      <c r="AA131" s="30">
        <v>0</v>
      </c>
      <c r="AB131" s="30">
        <v>0</v>
      </c>
      <c r="AC131" s="30">
        <v>228721</v>
      </c>
      <c r="AD131" s="30">
        <v>0</v>
      </c>
      <c r="AE131" s="30">
        <v>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0</v>
      </c>
      <c r="AL131" s="20">
        <f t="shared" si="2"/>
        <v>1777689</v>
      </c>
      <c r="AM131" s="30">
        <v>0</v>
      </c>
      <c r="AN131" s="30">
        <v>0</v>
      </c>
      <c r="AO131" s="30">
        <v>0</v>
      </c>
      <c r="AP131" s="30">
        <v>0</v>
      </c>
      <c r="AQ131" s="30">
        <v>0</v>
      </c>
      <c r="AR131" s="30">
        <f t="shared" si="3"/>
        <v>0</v>
      </c>
    </row>
    <row r="132" spans="1:44">
      <c r="A132" s="11" t="s">
        <v>346</v>
      </c>
      <c r="B132" s="11" t="s">
        <v>347</v>
      </c>
      <c r="C132" s="11" t="s">
        <v>348</v>
      </c>
      <c r="D132" s="30">
        <v>0</v>
      </c>
      <c r="E132" s="30">
        <v>0</v>
      </c>
      <c r="F132" s="30">
        <v>25016</v>
      </c>
      <c r="G132" s="30">
        <v>0</v>
      </c>
      <c r="H132" s="30">
        <v>0</v>
      </c>
      <c r="I132" s="30">
        <v>0</v>
      </c>
      <c r="J132" s="30">
        <v>109159</v>
      </c>
      <c r="K132" s="30">
        <v>0</v>
      </c>
      <c r="L132" s="30">
        <v>0</v>
      </c>
      <c r="M132" s="30">
        <v>1000077</v>
      </c>
      <c r="N132" s="30">
        <v>10351</v>
      </c>
      <c r="O132" s="30">
        <v>0</v>
      </c>
      <c r="P132" s="30">
        <v>0</v>
      </c>
      <c r="Q132" s="30">
        <v>81000</v>
      </c>
      <c r="R132" s="30">
        <v>17527</v>
      </c>
      <c r="S132" s="30">
        <v>0</v>
      </c>
      <c r="T132" s="30">
        <v>0</v>
      </c>
      <c r="U132" s="30">
        <v>434000</v>
      </c>
      <c r="V132" s="30">
        <v>0</v>
      </c>
      <c r="W132" s="30">
        <v>75000</v>
      </c>
      <c r="X132" s="30">
        <v>322</v>
      </c>
      <c r="Y132" s="30">
        <v>0</v>
      </c>
      <c r="Z132" s="30">
        <v>0</v>
      </c>
      <c r="AA132" s="30">
        <v>0</v>
      </c>
      <c r="AB132" s="30">
        <v>0</v>
      </c>
      <c r="AC132" s="30">
        <v>240000</v>
      </c>
      <c r="AD132" s="30">
        <v>60349</v>
      </c>
      <c r="AE132" s="30">
        <v>20856</v>
      </c>
      <c r="AF132" s="30">
        <v>0</v>
      </c>
      <c r="AG132" s="30">
        <v>212650</v>
      </c>
      <c r="AH132" s="30">
        <v>0</v>
      </c>
      <c r="AI132" s="30">
        <v>0</v>
      </c>
      <c r="AJ132" s="30">
        <v>0</v>
      </c>
      <c r="AK132" s="30">
        <v>0</v>
      </c>
      <c r="AL132" s="20">
        <f t="shared" si="2"/>
        <v>2286307</v>
      </c>
      <c r="AM132" s="30">
        <v>0</v>
      </c>
      <c r="AN132" s="30">
        <v>0</v>
      </c>
      <c r="AO132" s="30">
        <v>0</v>
      </c>
      <c r="AP132" s="30">
        <v>0</v>
      </c>
      <c r="AQ132" s="30">
        <v>0</v>
      </c>
      <c r="AR132" s="30">
        <f t="shared" si="3"/>
        <v>0</v>
      </c>
    </row>
    <row r="133" spans="1:44">
      <c r="A133" s="11" t="s">
        <v>349</v>
      </c>
      <c r="B133" s="11" t="s">
        <v>350</v>
      </c>
      <c r="C133" s="11" t="s">
        <v>348</v>
      </c>
      <c r="D133" s="30">
        <v>0</v>
      </c>
      <c r="E133" s="30">
        <v>9298</v>
      </c>
      <c r="F133" s="30">
        <v>26894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1508589</v>
      </c>
      <c r="N133" s="30">
        <v>13174</v>
      </c>
      <c r="O133" s="30">
        <v>0</v>
      </c>
      <c r="P133" s="30">
        <v>0</v>
      </c>
      <c r="Q133" s="30">
        <v>115425</v>
      </c>
      <c r="R133" s="30">
        <v>46625</v>
      </c>
      <c r="S133" s="30">
        <v>11300</v>
      </c>
      <c r="T133" s="30">
        <v>30000</v>
      </c>
      <c r="U133" s="30">
        <v>349998</v>
      </c>
      <c r="V133" s="30">
        <v>0</v>
      </c>
      <c r="W133" s="30">
        <v>0</v>
      </c>
      <c r="X133" s="30">
        <v>7542</v>
      </c>
      <c r="Y133" s="30">
        <v>0</v>
      </c>
      <c r="Z133" s="30">
        <v>0</v>
      </c>
      <c r="AA133" s="30">
        <v>0</v>
      </c>
      <c r="AB133" s="30">
        <v>0</v>
      </c>
      <c r="AC133" s="30">
        <v>596962</v>
      </c>
      <c r="AD133" s="30">
        <v>82111</v>
      </c>
      <c r="AE133" s="30">
        <v>39016</v>
      </c>
      <c r="AF133" s="30">
        <v>0</v>
      </c>
      <c r="AG133" s="30">
        <v>397873</v>
      </c>
      <c r="AH133" s="30">
        <v>0</v>
      </c>
      <c r="AI133" s="30">
        <v>0</v>
      </c>
      <c r="AJ133" s="30">
        <v>0</v>
      </c>
      <c r="AK133" s="30">
        <v>1104896</v>
      </c>
      <c r="AL133" s="20">
        <f t="shared" si="2"/>
        <v>4339703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30">
        <f t="shared" si="3"/>
        <v>0</v>
      </c>
    </row>
    <row r="134" spans="1:44">
      <c r="A134" s="11" t="s">
        <v>351</v>
      </c>
      <c r="B134" s="11" t="s">
        <v>352</v>
      </c>
      <c r="C134" s="11" t="s">
        <v>348</v>
      </c>
      <c r="D134" s="30">
        <v>0</v>
      </c>
      <c r="E134" s="30">
        <v>278900</v>
      </c>
      <c r="F134" s="30">
        <v>27151</v>
      </c>
      <c r="G134" s="30">
        <v>0</v>
      </c>
      <c r="H134" s="30">
        <v>0</v>
      </c>
      <c r="I134" s="30">
        <v>0</v>
      </c>
      <c r="J134" s="30">
        <v>56110</v>
      </c>
      <c r="K134" s="30">
        <v>0</v>
      </c>
      <c r="L134" s="30">
        <v>0</v>
      </c>
      <c r="M134" s="30">
        <v>787892</v>
      </c>
      <c r="N134" s="30">
        <v>22899</v>
      </c>
      <c r="O134" s="30">
        <v>0</v>
      </c>
      <c r="P134" s="30">
        <v>115545</v>
      </c>
      <c r="Q134" s="30">
        <v>63861</v>
      </c>
      <c r="R134" s="30">
        <v>45499</v>
      </c>
      <c r="S134" s="30">
        <v>45236</v>
      </c>
      <c r="T134" s="30">
        <v>0</v>
      </c>
      <c r="U134" s="30">
        <v>300277</v>
      </c>
      <c r="V134" s="30">
        <v>0</v>
      </c>
      <c r="W134" s="30">
        <v>40946</v>
      </c>
      <c r="X134" s="30">
        <v>16820</v>
      </c>
      <c r="Y134" s="30">
        <v>0</v>
      </c>
      <c r="Z134" s="30">
        <v>0</v>
      </c>
      <c r="AA134" s="30">
        <v>0</v>
      </c>
      <c r="AB134" s="30">
        <v>0</v>
      </c>
      <c r="AC134" s="30">
        <v>325000</v>
      </c>
      <c r="AD134" s="30">
        <v>221642</v>
      </c>
      <c r="AE134" s="30">
        <v>74893</v>
      </c>
      <c r="AF134" s="30">
        <v>0</v>
      </c>
      <c r="AG134" s="30">
        <v>0</v>
      </c>
      <c r="AH134" s="30">
        <v>0</v>
      </c>
      <c r="AI134" s="30">
        <v>0</v>
      </c>
      <c r="AJ134" s="30">
        <v>0</v>
      </c>
      <c r="AK134" s="30">
        <v>0</v>
      </c>
      <c r="AL134" s="20">
        <f t="shared" ref="AL134:AL197" si="4">SUM(D134:AK134)</f>
        <v>2422671</v>
      </c>
      <c r="AM134" s="30">
        <v>0</v>
      </c>
      <c r="AN134" s="30">
        <v>0</v>
      </c>
      <c r="AO134" s="30">
        <v>0</v>
      </c>
      <c r="AP134" s="30">
        <v>0</v>
      </c>
      <c r="AQ134" s="30">
        <v>0</v>
      </c>
      <c r="AR134" s="30">
        <f t="shared" ref="AR134:AR197" si="5">SUM(AM134:AQ134)</f>
        <v>0</v>
      </c>
    </row>
    <row r="135" spans="1:44">
      <c r="A135" s="11" t="s">
        <v>353</v>
      </c>
      <c r="B135" s="11" t="s">
        <v>354</v>
      </c>
      <c r="C135" s="11" t="s">
        <v>355</v>
      </c>
      <c r="D135" s="30">
        <v>0</v>
      </c>
      <c r="E135" s="30">
        <v>1125</v>
      </c>
      <c r="F135" s="30">
        <v>19262</v>
      </c>
      <c r="G135" s="30">
        <v>0</v>
      </c>
      <c r="H135" s="30">
        <v>14868</v>
      </c>
      <c r="I135" s="30">
        <v>0</v>
      </c>
      <c r="J135" s="30">
        <v>10336</v>
      </c>
      <c r="K135" s="30">
        <v>0</v>
      </c>
      <c r="L135" s="30">
        <v>0</v>
      </c>
      <c r="M135" s="30">
        <v>746654</v>
      </c>
      <c r="N135" s="30">
        <v>13482</v>
      </c>
      <c r="O135" s="30">
        <v>0</v>
      </c>
      <c r="P135" s="30">
        <v>0</v>
      </c>
      <c r="Q135" s="30">
        <v>63337</v>
      </c>
      <c r="R135" s="30">
        <v>13995</v>
      </c>
      <c r="S135" s="30">
        <v>0</v>
      </c>
      <c r="T135" s="30">
        <v>0</v>
      </c>
      <c r="U135" s="30">
        <v>102961</v>
      </c>
      <c r="V135" s="30">
        <v>0</v>
      </c>
      <c r="W135" s="30">
        <v>11221</v>
      </c>
      <c r="X135" s="30">
        <v>8292</v>
      </c>
      <c r="Y135" s="30">
        <v>0</v>
      </c>
      <c r="Z135" s="30">
        <v>0</v>
      </c>
      <c r="AA135" s="30">
        <v>0</v>
      </c>
      <c r="AB135" s="30">
        <v>0</v>
      </c>
      <c r="AC135" s="30">
        <v>191850</v>
      </c>
      <c r="AD135" s="30">
        <v>86899</v>
      </c>
      <c r="AE135" s="30">
        <v>2890</v>
      </c>
      <c r="AF135" s="30">
        <v>0</v>
      </c>
      <c r="AG135" s="30">
        <v>142503</v>
      </c>
      <c r="AH135" s="30">
        <v>0</v>
      </c>
      <c r="AI135" s="30">
        <v>0</v>
      </c>
      <c r="AJ135" s="30">
        <v>0</v>
      </c>
      <c r="AK135" s="30">
        <v>0</v>
      </c>
      <c r="AL135" s="20">
        <f t="shared" si="4"/>
        <v>1429675</v>
      </c>
      <c r="AM135" s="30">
        <v>0</v>
      </c>
      <c r="AN135" s="30">
        <v>0</v>
      </c>
      <c r="AO135" s="30">
        <v>0</v>
      </c>
      <c r="AP135" s="30">
        <v>38823</v>
      </c>
      <c r="AQ135" s="30">
        <v>0</v>
      </c>
      <c r="AR135" s="30">
        <f t="shared" si="5"/>
        <v>38823</v>
      </c>
    </row>
    <row r="136" spans="1:44">
      <c r="A136" s="11" t="s">
        <v>356</v>
      </c>
      <c r="B136" s="11" t="s">
        <v>357</v>
      </c>
      <c r="C136" s="11" t="s">
        <v>355</v>
      </c>
      <c r="D136" s="30">
        <v>0</v>
      </c>
      <c r="E136" s="30">
        <v>5363</v>
      </c>
      <c r="F136" s="30">
        <v>5718</v>
      </c>
      <c r="G136" s="30">
        <v>0</v>
      </c>
      <c r="H136" s="30">
        <v>41325</v>
      </c>
      <c r="I136" s="30">
        <v>0</v>
      </c>
      <c r="J136" s="30">
        <v>85479</v>
      </c>
      <c r="K136" s="30">
        <v>0</v>
      </c>
      <c r="L136" s="30">
        <v>0</v>
      </c>
      <c r="M136" s="30">
        <v>434117</v>
      </c>
      <c r="N136" s="30">
        <v>9325</v>
      </c>
      <c r="O136" s="30">
        <v>0</v>
      </c>
      <c r="P136" s="30">
        <v>6058</v>
      </c>
      <c r="Q136" s="30">
        <v>60964</v>
      </c>
      <c r="R136" s="30">
        <v>10188</v>
      </c>
      <c r="S136" s="30">
        <v>10000</v>
      </c>
      <c r="T136" s="30">
        <v>11728</v>
      </c>
      <c r="U136" s="30">
        <v>371373</v>
      </c>
      <c r="V136" s="30">
        <v>0</v>
      </c>
      <c r="W136" s="30">
        <v>65054</v>
      </c>
      <c r="X136" s="30">
        <v>100</v>
      </c>
      <c r="Y136" s="30">
        <v>0</v>
      </c>
      <c r="Z136" s="30">
        <v>0</v>
      </c>
      <c r="AA136" s="30">
        <v>0</v>
      </c>
      <c r="AB136" s="30">
        <v>0</v>
      </c>
      <c r="AC136" s="30">
        <v>205478</v>
      </c>
      <c r="AD136" s="30">
        <v>111592</v>
      </c>
      <c r="AE136" s="30">
        <v>8841</v>
      </c>
      <c r="AF136" s="30">
        <v>0</v>
      </c>
      <c r="AG136" s="30">
        <v>487685</v>
      </c>
      <c r="AH136" s="30">
        <v>0</v>
      </c>
      <c r="AI136" s="30">
        <v>0</v>
      </c>
      <c r="AJ136" s="30">
        <v>0</v>
      </c>
      <c r="AK136" s="30">
        <v>0</v>
      </c>
      <c r="AL136" s="20">
        <f t="shared" si="4"/>
        <v>1930388</v>
      </c>
      <c r="AM136" s="30">
        <v>0</v>
      </c>
      <c r="AN136" s="30">
        <v>0</v>
      </c>
      <c r="AO136" s="30">
        <v>0</v>
      </c>
      <c r="AP136" s="30">
        <v>0</v>
      </c>
      <c r="AQ136" s="30">
        <v>0</v>
      </c>
      <c r="AR136" s="30">
        <f t="shared" si="5"/>
        <v>0</v>
      </c>
    </row>
    <row r="137" spans="1:44">
      <c r="A137" s="11" t="s">
        <v>358</v>
      </c>
      <c r="B137" s="11" t="s">
        <v>359</v>
      </c>
      <c r="C137" s="11" t="s">
        <v>355</v>
      </c>
      <c r="D137" s="30">
        <v>0</v>
      </c>
      <c r="E137" s="30">
        <v>0</v>
      </c>
      <c r="F137" s="30">
        <v>60597</v>
      </c>
      <c r="G137" s="30">
        <v>0</v>
      </c>
      <c r="H137" s="30">
        <v>0</v>
      </c>
      <c r="I137" s="30">
        <v>0</v>
      </c>
      <c r="J137" s="30">
        <v>34219</v>
      </c>
      <c r="K137" s="30">
        <v>0</v>
      </c>
      <c r="L137" s="30">
        <v>0</v>
      </c>
      <c r="M137" s="30">
        <v>529935</v>
      </c>
      <c r="N137" s="30">
        <v>16584</v>
      </c>
      <c r="O137" s="30">
        <v>0</v>
      </c>
      <c r="P137" s="30">
        <v>0</v>
      </c>
      <c r="Q137" s="30">
        <v>140846</v>
      </c>
      <c r="R137" s="30">
        <v>16039</v>
      </c>
      <c r="S137" s="30">
        <v>0</v>
      </c>
      <c r="T137" s="30">
        <v>0</v>
      </c>
      <c r="U137" s="30">
        <v>313852</v>
      </c>
      <c r="V137" s="30">
        <v>0</v>
      </c>
      <c r="W137" s="30">
        <v>106</v>
      </c>
      <c r="X137" s="30">
        <v>18932</v>
      </c>
      <c r="Y137" s="30">
        <v>0</v>
      </c>
      <c r="Z137" s="30">
        <v>0</v>
      </c>
      <c r="AA137" s="30">
        <v>0</v>
      </c>
      <c r="AB137" s="30">
        <v>0</v>
      </c>
      <c r="AC137" s="30">
        <v>376397</v>
      </c>
      <c r="AD137" s="30">
        <v>99682</v>
      </c>
      <c r="AE137" s="30">
        <v>48915</v>
      </c>
      <c r="AF137" s="30">
        <v>0</v>
      </c>
      <c r="AG137" s="30">
        <v>452479</v>
      </c>
      <c r="AH137" s="30">
        <v>0</v>
      </c>
      <c r="AI137" s="30">
        <v>0</v>
      </c>
      <c r="AJ137" s="30">
        <v>0</v>
      </c>
      <c r="AK137" s="30">
        <v>0</v>
      </c>
      <c r="AL137" s="20">
        <f t="shared" si="4"/>
        <v>2108583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30">
        <f t="shared" si="5"/>
        <v>0</v>
      </c>
    </row>
    <row r="138" spans="1:44">
      <c r="A138" s="11" t="s">
        <v>360</v>
      </c>
      <c r="B138" s="11" t="s">
        <v>361</v>
      </c>
      <c r="C138" s="11" t="s">
        <v>355</v>
      </c>
      <c r="D138" s="30">
        <v>0</v>
      </c>
      <c r="E138" s="30">
        <v>-9278</v>
      </c>
      <c r="F138" s="30">
        <v>59282</v>
      </c>
      <c r="G138" s="30">
        <v>0</v>
      </c>
      <c r="H138" s="30">
        <v>28000</v>
      </c>
      <c r="I138" s="30">
        <v>0</v>
      </c>
      <c r="J138" s="30">
        <v>151268</v>
      </c>
      <c r="K138" s="30">
        <v>0</v>
      </c>
      <c r="L138" s="30">
        <v>0</v>
      </c>
      <c r="M138" s="30">
        <v>1199078</v>
      </c>
      <c r="N138" s="30">
        <v>16636</v>
      </c>
      <c r="O138" s="30">
        <v>0</v>
      </c>
      <c r="P138" s="30">
        <v>0</v>
      </c>
      <c r="Q138" s="30">
        <v>102326</v>
      </c>
      <c r="R138" s="30">
        <v>20341</v>
      </c>
      <c r="S138" s="30">
        <v>0</v>
      </c>
      <c r="T138" s="30">
        <v>0</v>
      </c>
      <c r="U138" s="30">
        <v>277167</v>
      </c>
      <c r="V138" s="30">
        <v>0</v>
      </c>
      <c r="W138" s="30">
        <v>49984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426845</v>
      </c>
      <c r="AD138" s="30">
        <v>37252</v>
      </c>
      <c r="AE138" s="30">
        <v>23264</v>
      </c>
      <c r="AF138" s="30">
        <v>0</v>
      </c>
      <c r="AG138" s="30">
        <v>0</v>
      </c>
      <c r="AH138" s="30">
        <v>0</v>
      </c>
      <c r="AI138" s="30">
        <v>0</v>
      </c>
      <c r="AJ138" s="30">
        <v>0</v>
      </c>
      <c r="AK138" s="30">
        <v>0</v>
      </c>
      <c r="AL138" s="20">
        <f t="shared" si="4"/>
        <v>2382165</v>
      </c>
      <c r="AM138" s="30">
        <v>0</v>
      </c>
      <c r="AN138" s="30">
        <v>0</v>
      </c>
      <c r="AO138" s="30">
        <v>0</v>
      </c>
      <c r="AP138" s="30">
        <v>71613</v>
      </c>
      <c r="AQ138" s="30">
        <v>0</v>
      </c>
      <c r="AR138" s="30">
        <f t="shared" si="5"/>
        <v>71613</v>
      </c>
    </row>
    <row r="139" spans="1:44">
      <c r="A139" s="11" t="s">
        <v>362</v>
      </c>
      <c r="B139" s="11" t="s">
        <v>363</v>
      </c>
      <c r="C139" s="11" t="s">
        <v>355</v>
      </c>
      <c r="D139" s="30">
        <v>0</v>
      </c>
      <c r="E139" s="30">
        <v>0</v>
      </c>
      <c r="F139" s="30">
        <v>27107</v>
      </c>
      <c r="G139" s="30">
        <v>0</v>
      </c>
      <c r="H139" s="30">
        <v>20000</v>
      </c>
      <c r="I139" s="30">
        <v>0</v>
      </c>
      <c r="J139" s="30">
        <v>0</v>
      </c>
      <c r="K139" s="30">
        <v>0</v>
      </c>
      <c r="L139" s="30">
        <v>0</v>
      </c>
      <c r="M139" s="30">
        <v>586583</v>
      </c>
      <c r="N139" s="30">
        <v>7900</v>
      </c>
      <c r="O139" s="30">
        <v>0</v>
      </c>
      <c r="P139" s="30">
        <v>2416</v>
      </c>
      <c r="Q139" s="30">
        <v>47943</v>
      </c>
      <c r="R139" s="30">
        <v>20000</v>
      </c>
      <c r="S139" s="30">
        <v>0</v>
      </c>
      <c r="T139" s="30">
        <v>0</v>
      </c>
      <c r="U139" s="30">
        <v>324999</v>
      </c>
      <c r="V139" s="30">
        <v>0</v>
      </c>
      <c r="W139" s="30">
        <v>0</v>
      </c>
      <c r="X139" s="30">
        <v>30323</v>
      </c>
      <c r="Y139" s="30">
        <v>0</v>
      </c>
      <c r="Z139" s="30">
        <v>0</v>
      </c>
      <c r="AA139" s="30">
        <v>0</v>
      </c>
      <c r="AB139" s="30">
        <v>0</v>
      </c>
      <c r="AC139" s="30">
        <v>375177</v>
      </c>
      <c r="AD139" s="30">
        <v>138991</v>
      </c>
      <c r="AE139" s="30">
        <v>0</v>
      </c>
      <c r="AF139" s="30">
        <v>0</v>
      </c>
      <c r="AG139" s="30">
        <v>0</v>
      </c>
      <c r="AH139" s="30">
        <v>4613</v>
      </c>
      <c r="AI139" s="30">
        <v>0</v>
      </c>
      <c r="AJ139" s="30">
        <v>0</v>
      </c>
      <c r="AK139" s="30">
        <v>0</v>
      </c>
      <c r="AL139" s="20">
        <f t="shared" si="4"/>
        <v>1586052</v>
      </c>
      <c r="AM139" s="30">
        <v>0</v>
      </c>
      <c r="AN139" s="30">
        <v>0</v>
      </c>
      <c r="AO139" s="30">
        <v>0</v>
      </c>
      <c r="AP139" s="30">
        <v>225772</v>
      </c>
      <c r="AQ139" s="30">
        <v>0</v>
      </c>
      <c r="AR139" s="30">
        <f t="shared" si="5"/>
        <v>225772</v>
      </c>
    </row>
    <row r="140" spans="1:44">
      <c r="A140" s="11" t="s">
        <v>364</v>
      </c>
      <c r="B140" s="11" t="s">
        <v>365</v>
      </c>
      <c r="C140" s="11" t="s">
        <v>355</v>
      </c>
      <c r="D140" s="30">
        <v>66406</v>
      </c>
      <c r="E140" s="30">
        <v>0</v>
      </c>
      <c r="F140" s="30">
        <v>97950</v>
      </c>
      <c r="G140" s="30">
        <v>0</v>
      </c>
      <c r="H140" s="30">
        <v>52625</v>
      </c>
      <c r="I140" s="30">
        <v>0</v>
      </c>
      <c r="J140" s="30">
        <v>139055</v>
      </c>
      <c r="K140" s="30">
        <v>26647</v>
      </c>
      <c r="L140" s="30">
        <v>0</v>
      </c>
      <c r="M140" s="30">
        <v>1022688</v>
      </c>
      <c r="N140" s="30">
        <v>54909</v>
      </c>
      <c r="O140" s="30">
        <v>0</v>
      </c>
      <c r="P140" s="30">
        <v>0</v>
      </c>
      <c r="Q140" s="30">
        <v>163739</v>
      </c>
      <c r="R140" s="30">
        <v>59470</v>
      </c>
      <c r="S140" s="30">
        <v>0</v>
      </c>
      <c r="T140" s="30">
        <v>0</v>
      </c>
      <c r="U140" s="30">
        <v>647082</v>
      </c>
      <c r="V140" s="30">
        <v>0</v>
      </c>
      <c r="W140" s="30">
        <v>91729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564969</v>
      </c>
      <c r="AD140" s="30">
        <v>112988</v>
      </c>
      <c r="AE140" s="30">
        <v>26796</v>
      </c>
      <c r="AF140" s="30">
        <v>0</v>
      </c>
      <c r="AG140" s="30">
        <v>566800</v>
      </c>
      <c r="AH140" s="30">
        <v>0</v>
      </c>
      <c r="AI140" s="30">
        <v>0</v>
      </c>
      <c r="AJ140" s="30">
        <v>0</v>
      </c>
      <c r="AK140" s="30">
        <v>0</v>
      </c>
      <c r="AL140" s="20">
        <f t="shared" si="4"/>
        <v>3693853</v>
      </c>
      <c r="AM140" s="30">
        <v>0</v>
      </c>
      <c r="AN140" s="30">
        <v>0</v>
      </c>
      <c r="AO140" s="30">
        <v>0</v>
      </c>
      <c r="AP140" s="30">
        <v>0</v>
      </c>
      <c r="AQ140" s="30">
        <v>0</v>
      </c>
      <c r="AR140" s="30">
        <f t="shared" si="5"/>
        <v>0</v>
      </c>
    </row>
    <row r="141" spans="1:44">
      <c r="A141" s="11" t="s">
        <v>366</v>
      </c>
      <c r="B141" s="11" t="s">
        <v>367</v>
      </c>
      <c r="C141" s="11" t="s">
        <v>368</v>
      </c>
      <c r="D141" s="30">
        <v>0</v>
      </c>
      <c r="E141" s="30">
        <v>192957</v>
      </c>
      <c r="F141" s="30">
        <v>90</v>
      </c>
      <c r="G141" s="30">
        <v>0</v>
      </c>
      <c r="H141" s="30">
        <v>22000</v>
      </c>
      <c r="I141" s="30">
        <v>0</v>
      </c>
      <c r="J141" s="30">
        <v>141</v>
      </c>
      <c r="K141" s="30">
        <v>0</v>
      </c>
      <c r="L141" s="30">
        <v>0</v>
      </c>
      <c r="M141" s="30">
        <v>695078</v>
      </c>
      <c r="N141" s="30">
        <v>9027</v>
      </c>
      <c r="O141" s="30">
        <v>0</v>
      </c>
      <c r="P141" s="30">
        <v>0</v>
      </c>
      <c r="Q141" s="30">
        <v>161136</v>
      </c>
      <c r="R141" s="30">
        <v>6641</v>
      </c>
      <c r="S141" s="30">
        <v>5200</v>
      </c>
      <c r="T141" s="30">
        <v>0</v>
      </c>
      <c r="U141" s="30">
        <v>222132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70823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20">
        <f t="shared" si="4"/>
        <v>1385225</v>
      </c>
      <c r="AM141" s="30">
        <v>0</v>
      </c>
      <c r="AN141" s="30">
        <v>0</v>
      </c>
      <c r="AO141" s="30">
        <v>0</v>
      </c>
      <c r="AP141" s="30">
        <v>0</v>
      </c>
      <c r="AQ141" s="30">
        <v>0</v>
      </c>
      <c r="AR141" s="30">
        <f t="shared" si="5"/>
        <v>0</v>
      </c>
    </row>
    <row r="142" spans="1:44">
      <c r="A142" s="11" t="s">
        <v>369</v>
      </c>
      <c r="B142" s="11" t="s">
        <v>370</v>
      </c>
      <c r="C142" s="11" t="s">
        <v>371</v>
      </c>
      <c r="D142" s="30">
        <v>235</v>
      </c>
      <c r="E142" s="30">
        <v>-78045</v>
      </c>
      <c r="F142" s="30">
        <v>192701</v>
      </c>
      <c r="G142" s="30">
        <v>0</v>
      </c>
      <c r="H142" s="30">
        <v>0</v>
      </c>
      <c r="I142" s="30">
        <v>221</v>
      </c>
      <c r="J142" s="30">
        <v>0</v>
      </c>
      <c r="K142" s="30">
        <v>0</v>
      </c>
      <c r="L142" s="30">
        <v>0</v>
      </c>
      <c r="M142" s="30">
        <v>1782062</v>
      </c>
      <c r="N142" s="30">
        <v>85478</v>
      </c>
      <c r="O142" s="30">
        <v>0</v>
      </c>
      <c r="P142" s="30">
        <v>0</v>
      </c>
      <c r="Q142" s="30">
        <v>384606</v>
      </c>
      <c r="R142" s="30">
        <v>7677</v>
      </c>
      <c r="S142" s="30">
        <v>0</v>
      </c>
      <c r="T142" s="30">
        <v>36006</v>
      </c>
      <c r="U142" s="30">
        <v>2885245</v>
      </c>
      <c r="V142" s="30">
        <v>0</v>
      </c>
      <c r="W142" s="30">
        <v>0</v>
      </c>
      <c r="X142" s="30">
        <v>30721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360517</v>
      </c>
      <c r="AE142" s="30">
        <v>122940</v>
      </c>
      <c r="AF142" s="30">
        <v>0</v>
      </c>
      <c r="AG142" s="30">
        <v>1729578</v>
      </c>
      <c r="AH142" s="30">
        <v>0</v>
      </c>
      <c r="AI142" s="30">
        <v>0</v>
      </c>
      <c r="AJ142" s="30">
        <v>10074</v>
      </c>
      <c r="AK142" s="30">
        <v>0</v>
      </c>
      <c r="AL142" s="20">
        <f t="shared" si="4"/>
        <v>7550016</v>
      </c>
      <c r="AM142" s="30">
        <v>0</v>
      </c>
      <c r="AN142" s="30">
        <v>0</v>
      </c>
      <c r="AO142" s="30">
        <v>0</v>
      </c>
      <c r="AP142" s="30">
        <v>0</v>
      </c>
      <c r="AQ142" s="30">
        <v>0</v>
      </c>
      <c r="AR142" s="30">
        <f t="shared" si="5"/>
        <v>0</v>
      </c>
    </row>
    <row r="143" spans="1:44">
      <c r="A143" s="11" t="s">
        <v>372</v>
      </c>
      <c r="B143" s="11" t="s">
        <v>373</v>
      </c>
      <c r="C143" s="11" t="s">
        <v>368</v>
      </c>
      <c r="D143" s="30">
        <v>0</v>
      </c>
      <c r="E143" s="30">
        <v>0</v>
      </c>
      <c r="F143" s="30">
        <v>56612</v>
      </c>
      <c r="G143" s="30">
        <v>11641</v>
      </c>
      <c r="H143" s="30">
        <v>22000</v>
      </c>
      <c r="I143" s="30">
        <v>0</v>
      </c>
      <c r="J143" s="30">
        <v>401079</v>
      </c>
      <c r="K143" s="30">
        <v>4770</v>
      </c>
      <c r="L143" s="30">
        <v>0</v>
      </c>
      <c r="M143" s="30">
        <v>1500832</v>
      </c>
      <c r="N143" s="30">
        <v>12218</v>
      </c>
      <c r="O143" s="30">
        <v>0</v>
      </c>
      <c r="P143" s="30">
        <v>0</v>
      </c>
      <c r="Q143" s="30">
        <v>101500</v>
      </c>
      <c r="R143" s="30">
        <v>36085</v>
      </c>
      <c r="S143" s="30">
        <v>10500</v>
      </c>
      <c r="T143" s="30">
        <v>16020</v>
      </c>
      <c r="U143" s="30">
        <v>348700</v>
      </c>
      <c r="V143" s="30">
        <v>0</v>
      </c>
      <c r="W143" s="30">
        <v>206851</v>
      </c>
      <c r="X143" s="30">
        <v>43419</v>
      </c>
      <c r="Y143" s="30">
        <v>0</v>
      </c>
      <c r="Z143" s="30">
        <v>0</v>
      </c>
      <c r="AA143" s="30">
        <v>0</v>
      </c>
      <c r="AB143" s="30">
        <v>0</v>
      </c>
      <c r="AC143" s="30">
        <v>299872</v>
      </c>
      <c r="AD143" s="30">
        <v>20902</v>
      </c>
      <c r="AE143" s="30">
        <v>593</v>
      </c>
      <c r="AF143" s="30">
        <v>0</v>
      </c>
      <c r="AG143" s="30">
        <v>191518</v>
      </c>
      <c r="AH143" s="30">
        <v>0</v>
      </c>
      <c r="AI143" s="30">
        <v>0</v>
      </c>
      <c r="AJ143" s="30">
        <v>0</v>
      </c>
      <c r="AK143" s="30">
        <v>0</v>
      </c>
      <c r="AL143" s="20">
        <f t="shared" si="4"/>
        <v>3285112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f t="shared" si="5"/>
        <v>0</v>
      </c>
    </row>
    <row r="144" spans="1:44">
      <c r="A144" s="11" t="s">
        <v>374</v>
      </c>
      <c r="B144" s="11" t="s">
        <v>375</v>
      </c>
      <c r="C144" s="11" t="s">
        <v>376</v>
      </c>
      <c r="D144" s="30">
        <v>7149</v>
      </c>
      <c r="E144" s="30">
        <v>-855</v>
      </c>
      <c r="F144" s="30">
        <v>71936</v>
      </c>
      <c r="G144" s="30">
        <v>0</v>
      </c>
      <c r="H144" s="30">
        <v>0</v>
      </c>
      <c r="I144" s="30">
        <v>0</v>
      </c>
      <c r="J144" s="30">
        <v>62761</v>
      </c>
      <c r="K144" s="30">
        <v>0</v>
      </c>
      <c r="L144" s="30">
        <v>0</v>
      </c>
      <c r="M144" s="30">
        <v>326270</v>
      </c>
      <c r="N144" s="30">
        <v>11867</v>
      </c>
      <c r="O144" s="30">
        <v>0</v>
      </c>
      <c r="P144" s="30">
        <v>0</v>
      </c>
      <c r="Q144" s="30">
        <v>71113</v>
      </c>
      <c r="R144" s="30">
        <v>16285</v>
      </c>
      <c r="S144" s="30">
        <v>0</v>
      </c>
      <c r="T144" s="30">
        <v>0</v>
      </c>
      <c r="U144" s="30">
        <v>169944</v>
      </c>
      <c r="V144" s="30">
        <v>0</v>
      </c>
      <c r="W144" s="30">
        <v>402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304270</v>
      </c>
      <c r="AD144" s="30">
        <v>34035</v>
      </c>
      <c r="AE144" s="30">
        <v>5901</v>
      </c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0</v>
      </c>
      <c r="AL144" s="20">
        <f t="shared" si="4"/>
        <v>1081078</v>
      </c>
      <c r="AM144" s="30">
        <v>0</v>
      </c>
      <c r="AN144" s="30">
        <v>0</v>
      </c>
      <c r="AO144" s="30">
        <v>0</v>
      </c>
      <c r="AP144" s="30">
        <v>0</v>
      </c>
      <c r="AQ144" s="30">
        <v>0</v>
      </c>
      <c r="AR144" s="30">
        <f t="shared" si="5"/>
        <v>0</v>
      </c>
    </row>
    <row r="145" spans="1:44">
      <c r="A145" s="11" t="s">
        <v>377</v>
      </c>
      <c r="B145" s="11" t="s">
        <v>378</v>
      </c>
      <c r="C145" s="11" t="s">
        <v>379</v>
      </c>
      <c r="D145" s="30">
        <v>0</v>
      </c>
      <c r="E145" s="30">
        <v>-8383</v>
      </c>
      <c r="F145" s="30">
        <v>27202</v>
      </c>
      <c r="G145" s="30">
        <v>0</v>
      </c>
      <c r="H145" s="30">
        <v>0</v>
      </c>
      <c r="I145" s="30">
        <v>0</v>
      </c>
      <c r="J145" s="30">
        <v>60418</v>
      </c>
      <c r="K145" s="30">
        <v>0</v>
      </c>
      <c r="L145" s="30">
        <v>0</v>
      </c>
      <c r="M145" s="30">
        <v>310340</v>
      </c>
      <c r="N145" s="30">
        <v>14702</v>
      </c>
      <c r="O145" s="30">
        <v>0</v>
      </c>
      <c r="P145" s="30">
        <v>0</v>
      </c>
      <c r="Q145" s="30">
        <v>147050</v>
      </c>
      <c r="R145" s="30">
        <v>0</v>
      </c>
      <c r="S145" s="30">
        <v>0</v>
      </c>
      <c r="T145" s="30">
        <v>0</v>
      </c>
      <c r="U145" s="30">
        <v>208684</v>
      </c>
      <c r="V145" s="30">
        <v>0</v>
      </c>
      <c r="W145" s="30">
        <v>20000</v>
      </c>
      <c r="X145" s="30">
        <v>353</v>
      </c>
      <c r="Y145" s="30">
        <v>0</v>
      </c>
      <c r="Z145" s="30">
        <v>0</v>
      </c>
      <c r="AA145" s="30">
        <v>0</v>
      </c>
      <c r="AB145" s="30">
        <v>0</v>
      </c>
      <c r="AC145" s="30">
        <v>437688</v>
      </c>
      <c r="AD145" s="30">
        <v>141798</v>
      </c>
      <c r="AE145" s="30">
        <v>0</v>
      </c>
      <c r="AF145" s="30">
        <v>0</v>
      </c>
      <c r="AG145" s="30">
        <v>1924236</v>
      </c>
      <c r="AH145" s="30">
        <v>0</v>
      </c>
      <c r="AI145" s="30">
        <v>0</v>
      </c>
      <c r="AJ145" s="30">
        <v>0</v>
      </c>
      <c r="AK145" s="30">
        <v>0</v>
      </c>
      <c r="AL145" s="20">
        <f t="shared" si="4"/>
        <v>3284088</v>
      </c>
      <c r="AM145" s="30">
        <v>0</v>
      </c>
      <c r="AN145" s="30">
        <v>0</v>
      </c>
      <c r="AO145" s="30">
        <v>0</v>
      </c>
      <c r="AP145" s="30">
        <v>0</v>
      </c>
      <c r="AQ145" s="30">
        <v>0</v>
      </c>
      <c r="AR145" s="30">
        <f t="shared" si="5"/>
        <v>0</v>
      </c>
    </row>
    <row r="146" spans="1:44">
      <c r="A146" s="11" t="s">
        <v>380</v>
      </c>
      <c r="B146" s="11" t="s">
        <v>381</v>
      </c>
      <c r="C146" s="11" t="s">
        <v>381</v>
      </c>
      <c r="D146" s="30">
        <v>0</v>
      </c>
      <c r="E146" s="30">
        <v>47125</v>
      </c>
      <c r="F146" s="30">
        <v>43320</v>
      </c>
      <c r="G146" s="30">
        <v>0</v>
      </c>
      <c r="H146" s="30">
        <v>0</v>
      </c>
      <c r="I146" s="30">
        <v>0</v>
      </c>
      <c r="J146" s="30">
        <v>65000</v>
      </c>
      <c r="K146" s="30">
        <v>0</v>
      </c>
      <c r="L146" s="30">
        <v>0</v>
      </c>
      <c r="M146" s="30">
        <v>1094550</v>
      </c>
      <c r="N146" s="30">
        <v>37340</v>
      </c>
      <c r="O146" s="30">
        <v>0</v>
      </c>
      <c r="P146" s="30">
        <v>0</v>
      </c>
      <c r="Q146" s="30">
        <v>77146</v>
      </c>
      <c r="R146" s="30">
        <v>63896</v>
      </c>
      <c r="S146" s="30">
        <v>11000</v>
      </c>
      <c r="T146" s="30">
        <v>0</v>
      </c>
      <c r="U146" s="30">
        <v>677562</v>
      </c>
      <c r="V146" s="30">
        <v>0</v>
      </c>
      <c r="W146" s="30">
        <v>646829</v>
      </c>
      <c r="X146" s="30">
        <v>12435</v>
      </c>
      <c r="Y146" s="30">
        <v>0</v>
      </c>
      <c r="Z146" s="30">
        <v>0</v>
      </c>
      <c r="AA146" s="30">
        <v>0</v>
      </c>
      <c r="AB146" s="30">
        <v>0</v>
      </c>
      <c r="AC146" s="30">
        <v>80853</v>
      </c>
      <c r="AD146" s="30">
        <v>78631</v>
      </c>
      <c r="AE146" s="30">
        <v>0</v>
      </c>
      <c r="AF146" s="30">
        <v>0</v>
      </c>
      <c r="AG146" s="30">
        <v>563123</v>
      </c>
      <c r="AH146" s="30">
        <v>0</v>
      </c>
      <c r="AI146" s="30">
        <v>0</v>
      </c>
      <c r="AJ146" s="30">
        <v>0</v>
      </c>
      <c r="AK146" s="30">
        <v>0</v>
      </c>
      <c r="AL146" s="20">
        <f t="shared" si="4"/>
        <v>3498810</v>
      </c>
      <c r="AM146" s="30">
        <v>0</v>
      </c>
      <c r="AN146" s="30">
        <v>0</v>
      </c>
      <c r="AO146" s="30">
        <v>0</v>
      </c>
      <c r="AP146" s="30">
        <v>6342</v>
      </c>
      <c r="AQ146" s="30">
        <v>0</v>
      </c>
      <c r="AR146" s="30">
        <f t="shared" si="5"/>
        <v>6342</v>
      </c>
    </row>
    <row r="147" spans="1:44">
      <c r="A147" s="11" t="s">
        <v>382</v>
      </c>
      <c r="B147" s="11" t="s">
        <v>383</v>
      </c>
      <c r="C147" s="11" t="s">
        <v>381</v>
      </c>
      <c r="D147" s="30">
        <v>0</v>
      </c>
      <c r="E147" s="30">
        <v>0</v>
      </c>
      <c r="F147" s="30">
        <v>32285</v>
      </c>
      <c r="G147" s="30">
        <v>0</v>
      </c>
      <c r="H147" s="30">
        <v>0</v>
      </c>
      <c r="I147" s="30">
        <v>0</v>
      </c>
      <c r="J147" s="30">
        <v>1748</v>
      </c>
      <c r="K147" s="30">
        <v>0</v>
      </c>
      <c r="L147" s="30">
        <v>0</v>
      </c>
      <c r="M147" s="30">
        <v>433344</v>
      </c>
      <c r="N147" s="30">
        <v>2084</v>
      </c>
      <c r="O147" s="30">
        <v>0</v>
      </c>
      <c r="P147" s="30">
        <v>0</v>
      </c>
      <c r="Q147" s="30">
        <v>34453</v>
      </c>
      <c r="R147" s="30">
        <v>9626</v>
      </c>
      <c r="S147" s="30">
        <v>2973</v>
      </c>
      <c r="T147" s="30">
        <v>0</v>
      </c>
      <c r="U147" s="30">
        <v>65354</v>
      </c>
      <c r="V147" s="30">
        <v>0</v>
      </c>
      <c r="W147" s="30">
        <v>33309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282645</v>
      </c>
      <c r="AD147" s="30">
        <v>56535</v>
      </c>
      <c r="AE147" s="30">
        <v>34765</v>
      </c>
      <c r="AF147" s="30">
        <v>0</v>
      </c>
      <c r="AG147" s="30">
        <v>363643</v>
      </c>
      <c r="AH147" s="30">
        <v>0</v>
      </c>
      <c r="AI147" s="30">
        <v>0</v>
      </c>
      <c r="AJ147" s="30">
        <v>0</v>
      </c>
      <c r="AK147" s="30">
        <v>0</v>
      </c>
      <c r="AL147" s="20">
        <f t="shared" si="4"/>
        <v>1352764</v>
      </c>
      <c r="AM147" s="30">
        <v>0</v>
      </c>
      <c r="AN147" s="30">
        <v>0</v>
      </c>
      <c r="AO147" s="30">
        <v>0</v>
      </c>
      <c r="AP147" s="30">
        <v>25236</v>
      </c>
      <c r="AQ147" s="30">
        <v>10404</v>
      </c>
      <c r="AR147" s="30">
        <f t="shared" si="5"/>
        <v>35640</v>
      </c>
    </row>
    <row r="148" spans="1:44">
      <c r="A148" s="11" t="s">
        <v>384</v>
      </c>
      <c r="B148" s="11" t="s">
        <v>385</v>
      </c>
      <c r="C148" s="11" t="s">
        <v>381</v>
      </c>
      <c r="D148" s="30">
        <v>3126</v>
      </c>
      <c r="E148" s="30">
        <v>0</v>
      </c>
      <c r="F148" s="30">
        <v>195727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861628</v>
      </c>
      <c r="N148" s="30">
        <v>36684</v>
      </c>
      <c r="O148" s="30">
        <v>0</v>
      </c>
      <c r="P148" s="30">
        <v>0</v>
      </c>
      <c r="Q148" s="30">
        <v>41042</v>
      </c>
      <c r="R148" s="30">
        <v>24539</v>
      </c>
      <c r="S148" s="30">
        <v>0</v>
      </c>
      <c r="T148" s="30">
        <v>0</v>
      </c>
      <c r="U148" s="30">
        <v>260281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265659</v>
      </c>
      <c r="AD148" s="30">
        <v>73968</v>
      </c>
      <c r="AE148" s="30">
        <v>371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20">
        <f t="shared" si="4"/>
        <v>1763025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30">
        <f t="shared" si="5"/>
        <v>0</v>
      </c>
    </row>
    <row r="149" spans="1:44">
      <c r="A149" s="11" t="s">
        <v>386</v>
      </c>
      <c r="B149" s="11" t="s">
        <v>387</v>
      </c>
      <c r="C149" s="11" t="s">
        <v>388</v>
      </c>
      <c r="D149" s="30">
        <v>3043</v>
      </c>
      <c r="E149" s="30">
        <v>6636</v>
      </c>
      <c r="F149" s="30">
        <v>167708</v>
      </c>
      <c r="G149" s="30">
        <v>0</v>
      </c>
      <c r="H149" s="30">
        <v>0</v>
      </c>
      <c r="I149" s="30">
        <v>0</v>
      </c>
      <c r="J149" s="30">
        <v>10271</v>
      </c>
      <c r="K149" s="30">
        <v>1224</v>
      </c>
      <c r="L149" s="30">
        <v>0</v>
      </c>
      <c r="M149" s="30">
        <v>950781</v>
      </c>
      <c r="N149" s="30">
        <v>20685</v>
      </c>
      <c r="O149" s="30">
        <v>0</v>
      </c>
      <c r="P149" s="30">
        <v>0</v>
      </c>
      <c r="Q149" s="30">
        <v>100401</v>
      </c>
      <c r="R149" s="30">
        <v>0</v>
      </c>
      <c r="S149" s="30">
        <v>0</v>
      </c>
      <c r="T149" s="30">
        <v>0</v>
      </c>
      <c r="U149" s="30">
        <v>476653</v>
      </c>
      <c r="V149" s="30">
        <v>0</v>
      </c>
      <c r="W149" s="30">
        <v>10631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360107</v>
      </c>
      <c r="AD149" s="30">
        <v>0</v>
      </c>
      <c r="AE149" s="30">
        <v>86238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20">
        <f t="shared" si="4"/>
        <v>2194378</v>
      </c>
      <c r="AM149" s="30">
        <v>0</v>
      </c>
      <c r="AN149" s="30">
        <v>0</v>
      </c>
      <c r="AO149" s="30">
        <v>0</v>
      </c>
      <c r="AP149" s="30">
        <v>0</v>
      </c>
      <c r="AQ149" s="30">
        <v>0</v>
      </c>
      <c r="AR149" s="30">
        <f t="shared" si="5"/>
        <v>0</v>
      </c>
    </row>
    <row r="150" spans="1:44">
      <c r="A150" s="11" t="s">
        <v>389</v>
      </c>
      <c r="B150" s="11" t="s">
        <v>390</v>
      </c>
      <c r="C150" s="11" t="s">
        <v>391</v>
      </c>
      <c r="D150" s="30">
        <v>786</v>
      </c>
      <c r="E150" s="30">
        <v>25871</v>
      </c>
      <c r="F150" s="30">
        <v>165304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488601</v>
      </c>
      <c r="N150" s="30">
        <v>10387</v>
      </c>
      <c r="O150" s="30">
        <v>0</v>
      </c>
      <c r="P150" s="30">
        <v>0</v>
      </c>
      <c r="Q150" s="30">
        <v>211544</v>
      </c>
      <c r="R150" s="30">
        <v>0</v>
      </c>
      <c r="S150" s="30">
        <v>0</v>
      </c>
      <c r="T150" s="30">
        <v>0</v>
      </c>
      <c r="U150" s="30">
        <v>451797</v>
      </c>
      <c r="V150" s="30">
        <v>0</v>
      </c>
      <c r="W150" s="30">
        <v>0</v>
      </c>
      <c r="X150" s="30">
        <v>81000</v>
      </c>
      <c r="Y150" s="30">
        <v>0</v>
      </c>
      <c r="Z150" s="30">
        <v>0</v>
      </c>
      <c r="AA150" s="30">
        <v>0</v>
      </c>
      <c r="AB150" s="30">
        <v>0</v>
      </c>
      <c r="AC150" s="30">
        <v>100658</v>
      </c>
      <c r="AD150" s="30">
        <v>45923</v>
      </c>
      <c r="AE150" s="30">
        <v>7201</v>
      </c>
      <c r="AF150" s="30">
        <v>0</v>
      </c>
      <c r="AG150" s="30">
        <v>1519442</v>
      </c>
      <c r="AH150" s="30">
        <v>0</v>
      </c>
      <c r="AI150" s="30">
        <v>0</v>
      </c>
      <c r="AJ150" s="30">
        <v>0</v>
      </c>
      <c r="AK150" s="30">
        <v>0</v>
      </c>
      <c r="AL150" s="20">
        <f t="shared" si="4"/>
        <v>3108514</v>
      </c>
      <c r="AM150" s="30">
        <v>0</v>
      </c>
      <c r="AN150" s="30">
        <v>0</v>
      </c>
      <c r="AO150" s="30">
        <v>0</v>
      </c>
      <c r="AP150" s="30">
        <v>0</v>
      </c>
      <c r="AQ150" s="30">
        <v>0</v>
      </c>
      <c r="AR150" s="30">
        <f t="shared" si="5"/>
        <v>0</v>
      </c>
    </row>
    <row r="151" spans="1:44">
      <c r="A151" s="11" t="s">
        <v>392</v>
      </c>
      <c r="B151" s="11" t="s">
        <v>393</v>
      </c>
      <c r="C151" s="11" t="s">
        <v>394</v>
      </c>
      <c r="D151" s="30">
        <v>10650</v>
      </c>
      <c r="E151" s="30">
        <v>-89</v>
      </c>
      <c r="F151" s="30">
        <v>170847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1001655</v>
      </c>
      <c r="N151" s="30">
        <v>34453</v>
      </c>
      <c r="O151" s="30">
        <v>0</v>
      </c>
      <c r="P151" s="30">
        <v>0</v>
      </c>
      <c r="Q151" s="30">
        <v>52440</v>
      </c>
      <c r="R151" s="30">
        <v>39383</v>
      </c>
      <c r="S151" s="30">
        <v>0</v>
      </c>
      <c r="T151" s="30">
        <v>0</v>
      </c>
      <c r="U151" s="30">
        <v>260729</v>
      </c>
      <c r="V151" s="30">
        <v>0</v>
      </c>
      <c r="W151" s="30">
        <v>172460</v>
      </c>
      <c r="X151" s="30">
        <v>14218</v>
      </c>
      <c r="Y151" s="30">
        <v>0</v>
      </c>
      <c r="Z151" s="30">
        <v>0</v>
      </c>
      <c r="AA151" s="30">
        <v>0</v>
      </c>
      <c r="AB151" s="30">
        <v>0</v>
      </c>
      <c r="AC151" s="30">
        <v>312007</v>
      </c>
      <c r="AD151" s="30">
        <v>60491</v>
      </c>
      <c r="AE151" s="30">
        <v>6993</v>
      </c>
      <c r="AF151" s="30">
        <v>0</v>
      </c>
      <c r="AG151" s="30">
        <v>817498</v>
      </c>
      <c r="AH151" s="30">
        <v>0</v>
      </c>
      <c r="AI151" s="30">
        <v>0</v>
      </c>
      <c r="AJ151" s="30">
        <v>0</v>
      </c>
      <c r="AK151" s="30">
        <v>0</v>
      </c>
      <c r="AL151" s="20">
        <f t="shared" si="4"/>
        <v>2953735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f t="shared" si="5"/>
        <v>0</v>
      </c>
    </row>
    <row r="152" spans="1:44">
      <c r="A152" s="11" t="s">
        <v>395</v>
      </c>
      <c r="B152" s="11" t="s">
        <v>396</v>
      </c>
      <c r="C152" s="11" t="s">
        <v>391</v>
      </c>
      <c r="D152" s="30">
        <v>0</v>
      </c>
      <c r="E152" s="30">
        <v>0</v>
      </c>
      <c r="F152" s="30">
        <v>32196</v>
      </c>
      <c r="G152" s="30">
        <v>0</v>
      </c>
      <c r="H152" s="30">
        <v>0</v>
      </c>
      <c r="I152" s="30">
        <v>13108</v>
      </c>
      <c r="J152" s="30">
        <v>98138</v>
      </c>
      <c r="K152" s="30">
        <v>0</v>
      </c>
      <c r="L152" s="30">
        <v>0</v>
      </c>
      <c r="M152" s="30">
        <v>669062</v>
      </c>
      <c r="N152" s="30">
        <v>22776</v>
      </c>
      <c r="O152" s="30">
        <v>0</v>
      </c>
      <c r="P152" s="30">
        <v>0</v>
      </c>
      <c r="Q152" s="30">
        <v>63565</v>
      </c>
      <c r="R152" s="30">
        <v>0</v>
      </c>
      <c r="S152" s="30">
        <v>0</v>
      </c>
      <c r="T152" s="30">
        <v>0</v>
      </c>
      <c r="U152" s="30">
        <v>230000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251008</v>
      </c>
      <c r="AD152" s="30">
        <v>26311</v>
      </c>
      <c r="AE152" s="30">
        <v>52016</v>
      </c>
      <c r="AF152" s="30">
        <v>0</v>
      </c>
      <c r="AG152" s="30">
        <v>752232</v>
      </c>
      <c r="AH152" s="30">
        <v>0</v>
      </c>
      <c r="AI152" s="30">
        <v>0</v>
      </c>
      <c r="AJ152" s="30">
        <v>0</v>
      </c>
      <c r="AK152" s="30">
        <v>0</v>
      </c>
      <c r="AL152" s="20">
        <f t="shared" si="4"/>
        <v>2210412</v>
      </c>
      <c r="AM152" s="30">
        <v>0</v>
      </c>
      <c r="AN152" s="30">
        <v>0</v>
      </c>
      <c r="AO152" s="30">
        <v>0</v>
      </c>
      <c r="AP152" s="30">
        <v>6390</v>
      </c>
      <c r="AQ152" s="30">
        <v>0</v>
      </c>
      <c r="AR152" s="30">
        <f t="shared" si="5"/>
        <v>6390</v>
      </c>
    </row>
    <row r="153" spans="1:44">
      <c r="A153" s="11" t="s">
        <v>397</v>
      </c>
      <c r="B153" s="11" t="s">
        <v>398</v>
      </c>
      <c r="C153" s="11" t="s">
        <v>391</v>
      </c>
      <c r="D153" s="30">
        <v>0</v>
      </c>
      <c r="E153" s="30">
        <v>8070</v>
      </c>
      <c r="F153" s="30">
        <v>0</v>
      </c>
      <c r="G153" s="30">
        <v>0</v>
      </c>
      <c r="H153" s="30">
        <v>0</v>
      </c>
      <c r="I153" s="30">
        <v>0</v>
      </c>
      <c r="J153" s="30">
        <v>89845</v>
      </c>
      <c r="K153" s="30">
        <v>0</v>
      </c>
      <c r="L153" s="30">
        <v>0</v>
      </c>
      <c r="M153" s="30">
        <v>567237</v>
      </c>
      <c r="N153" s="30">
        <v>14436</v>
      </c>
      <c r="O153" s="30">
        <v>0</v>
      </c>
      <c r="P153" s="30">
        <v>0</v>
      </c>
      <c r="Q153" s="30">
        <v>26390</v>
      </c>
      <c r="R153" s="30">
        <v>0</v>
      </c>
      <c r="S153" s="30">
        <v>0</v>
      </c>
      <c r="T153" s="30">
        <v>0</v>
      </c>
      <c r="U153" s="30">
        <v>95530</v>
      </c>
      <c r="V153" s="30">
        <v>0</v>
      </c>
      <c r="W153" s="30">
        <v>50000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33188</v>
      </c>
      <c r="AD153" s="30">
        <v>32380</v>
      </c>
      <c r="AE153" s="30">
        <v>3139</v>
      </c>
      <c r="AF153" s="30">
        <v>0</v>
      </c>
      <c r="AG153" s="30">
        <v>353454</v>
      </c>
      <c r="AH153" s="30">
        <v>0</v>
      </c>
      <c r="AI153" s="30">
        <v>0</v>
      </c>
      <c r="AJ153" s="30">
        <v>0</v>
      </c>
      <c r="AK153" s="30">
        <v>0</v>
      </c>
      <c r="AL153" s="20">
        <f t="shared" si="4"/>
        <v>1273669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f t="shared" si="5"/>
        <v>0</v>
      </c>
    </row>
    <row r="154" spans="1:44">
      <c r="A154" s="11" t="s">
        <v>399</v>
      </c>
      <c r="B154" s="11" t="s">
        <v>400</v>
      </c>
      <c r="C154" s="11" t="s">
        <v>391</v>
      </c>
      <c r="D154" s="30">
        <v>0</v>
      </c>
      <c r="E154" s="30">
        <v>6419</v>
      </c>
      <c r="F154" s="30">
        <v>7995</v>
      </c>
      <c r="G154" s="30">
        <v>0</v>
      </c>
      <c r="H154" s="30">
        <v>987</v>
      </c>
      <c r="I154" s="30">
        <v>0</v>
      </c>
      <c r="J154" s="30">
        <v>0</v>
      </c>
      <c r="K154" s="30">
        <v>0</v>
      </c>
      <c r="L154" s="30">
        <v>0</v>
      </c>
      <c r="M154" s="30">
        <v>258717</v>
      </c>
      <c r="N154" s="30">
        <v>12147</v>
      </c>
      <c r="O154" s="30">
        <v>0</v>
      </c>
      <c r="P154" s="30">
        <v>0</v>
      </c>
      <c r="Q154" s="30">
        <v>19343</v>
      </c>
      <c r="R154" s="30">
        <v>236</v>
      </c>
      <c r="S154" s="30">
        <v>0</v>
      </c>
      <c r="T154" s="30">
        <v>0</v>
      </c>
      <c r="U154" s="30">
        <v>103532</v>
      </c>
      <c r="V154" s="30">
        <v>0</v>
      </c>
      <c r="W154" s="30">
        <v>784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v>179551</v>
      </c>
      <c r="AD154" s="30">
        <v>90955</v>
      </c>
      <c r="AE154" s="30">
        <v>0</v>
      </c>
      <c r="AF154" s="30">
        <v>0</v>
      </c>
      <c r="AG154" s="30">
        <v>296420</v>
      </c>
      <c r="AH154" s="30">
        <v>0</v>
      </c>
      <c r="AI154" s="30">
        <v>0</v>
      </c>
      <c r="AJ154" s="30">
        <v>0</v>
      </c>
      <c r="AK154" s="30">
        <v>0</v>
      </c>
      <c r="AL154" s="20">
        <f t="shared" si="4"/>
        <v>977086</v>
      </c>
      <c r="AM154" s="30">
        <v>0</v>
      </c>
      <c r="AN154" s="30">
        <v>0</v>
      </c>
      <c r="AO154" s="30">
        <v>0</v>
      </c>
      <c r="AP154" s="30">
        <v>0</v>
      </c>
      <c r="AQ154" s="30">
        <v>0</v>
      </c>
      <c r="AR154" s="30">
        <f t="shared" si="5"/>
        <v>0</v>
      </c>
    </row>
    <row r="155" spans="1:44">
      <c r="A155" s="11" t="s">
        <v>401</v>
      </c>
      <c r="B155" s="11" t="s">
        <v>402</v>
      </c>
      <c r="C155" s="11" t="s">
        <v>391</v>
      </c>
      <c r="D155" s="30">
        <v>0</v>
      </c>
      <c r="E155" s="30">
        <v>0</v>
      </c>
      <c r="F155" s="30">
        <v>16313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424472</v>
      </c>
      <c r="N155" s="30">
        <v>658</v>
      </c>
      <c r="O155" s="30">
        <v>0</v>
      </c>
      <c r="P155" s="30">
        <v>0</v>
      </c>
      <c r="Q155" s="30">
        <v>28176</v>
      </c>
      <c r="R155" s="30">
        <v>0</v>
      </c>
      <c r="S155" s="30">
        <v>0</v>
      </c>
      <c r="T155" s="30">
        <v>0</v>
      </c>
      <c r="U155" s="30">
        <v>187438</v>
      </c>
      <c r="V155" s="30">
        <v>0</v>
      </c>
      <c r="W155" s="30">
        <v>0</v>
      </c>
      <c r="X155" s="30">
        <v>57</v>
      </c>
      <c r="Y155" s="30">
        <v>0</v>
      </c>
      <c r="Z155" s="30">
        <v>0</v>
      </c>
      <c r="AA155" s="30">
        <v>0</v>
      </c>
      <c r="AB155" s="30">
        <v>0</v>
      </c>
      <c r="AC155" s="30">
        <v>110000</v>
      </c>
      <c r="AD155" s="30">
        <v>46781</v>
      </c>
      <c r="AE155" s="30">
        <v>242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20">
        <f t="shared" si="4"/>
        <v>814137</v>
      </c>
      <c r="AM155" s="30">
        <v>0</v>
      </c>
      <c r="AN155" s="30">
        <v>0</v>
      </c>
      <c r="AO155" s="30">
        <v>0</v>
      </c>
      <c r="AP155" s="30">
        <v>82233</v>
      </c>
      <c r="AQ155" s="30">
        <v>0</v>
      </c>
      <c r="AR155" s="30">
        <f t="shared" si="5"/>
        <v>82233</v>
      </c>
    </row>
    <row r="156" spans="1:44">
      <c r="A156" s="11" t="s">
        <v>403</v>
      </c>
      <c r="B156" s="11" t="s">
        <v>404</v>
      </c>
      <c r="C156" s="11" t="s">
        <v>391</v>
      </c>
      <c r="D156" s="30">
        <v>0</v>
      </c>
      <c r="E156" s="30">
        <v>0</v>
      </c>
      <c r="F156" s="30">
        <v>24587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786015</v>
      </c>
      <c r="N156" s="30">
        <v>1960</v>
      </c>
      <c r="O156" s="30">
        <v>0</v>
      </c>
      <c r="P156" s="30">
        <v>0</v>
      </c>
      <c r="Q156" s="30">
        <v>27742</v>
      </c>
      <c r="R156" s="30">
        <v>5000</v>
      </c>
      <c r="S156" s="30">
        <v>0</v>
      </c>
      <c r="T156" s="30">
        <v>0</v>
      </c>
      <c r="U156" s="30">
        <v>250000</v>
      </c>
      <c r="V156" s="30">
        <v>0</v>
      </c>
      <c r="W156" s="30">
        <v>0</v>
      </c>
      <c r="X156" s="30">
        <v>15913</v>
      </c>
      <c r="Y156" s="30">
        <v>0</v>
      </c>
      <c r="Z156" s="30">
        <v>0</v>
      </c>
      <c r="AA156" s="30">
        <v>0</v>
      </c>
      <c r="AB156" s="30">
        <v>0</v>
      </c>
      <c r="AC156" s="30">
        <v>228756</v>
      </c>
      <c r="AD156" s="30">
        <v>4200</v>
      </c>
      <c r="AE156" s="30">
        <v>74267</v>
      </c>
      <c r="AF156" s="30">
        <v>0</v>
      </c>
      <c r="AG156" s="30">
        <v>360313</v>
      </c>
      <c r="AH156" s="30">
        <v>0</v>
      </c>
      <c r="AI156" s="30">
        <v>0</v>
      </c>
      <c r="AJ156" s="30">
        <v>0</v>
      </c>
      <c r="AK156" s="30">
        <v>0</v>
      </c>
      <c r="AL156" s="20">
        <f t="shared" si="4"/>
        <v>1778753</v>
      </c>
      <c r="AM156" s="30">
        <v>0</v>
      </c>
      <c r="AN156" s="30">
        <v>0</v>
      </c>
      <c r="AO156" s="30">
        <v>0</v>
      </c>
      <c r="AP156" s="30">
        <v>20379</v>
      </c>
      <c r="AQ156" s="30">
        <v>0</v>
      </c>
      <c r="AR156" s="30">
        <f t="shared" si="5"/>
        <v>20379</v>
      </c>
    </row>
    <row r="157" spans="1:44">
      <c r="A157" s="11" t="s">
        <v>405</v>
      </c>
      <c r="B157" s="11" t="s">
        <v>406</v>
      </c>
      <c r="C157" s="11" t="s">
        <v>407</v>
      </c>
      <c r="D157" s="30">
        <v>0</v>
      </c>
      <c r="E157" s="30">
        <v>22500</v>
      </c>
      <c r="F157" s="30">
        <v>110986</v>
      </c>
      <c r="G157" s="30">
        <v>0</v>
      </c>
      <c r="H157" s="30">
        <v>139</v>
      </c>
      <c r="I157" s="30">
        <v>0</v>
      </c>
      <c r="J157" s="30">
        <v>40605</v>
      </c>
      <c r="K157" s="30">
        <v>12205</v>
      </c>
      <c r="L157" s="30">
        <v>0</v>
      </c>
      <c r="M157" s="30">
        <v>659657</v>
      </c>
      <c r="N157" s="30">
        <v>10591</v>
      </c>
      <c r="O157" s="30">
        <v>0</v>
      </c>
      <c r="P157" s="30">
        <v>0</v>
      </c>
      <c r="Q157" s="30">
        <v>145539</v>
      </c>
      <c r="R157" s="30">
        <v>0</v>
      </c>
      <c r="S157" s="30">
        <v>0</v>
      </c>
      <c r="T157" s="30">
        <v>0</v>
      </c>
      <c r="U157" s="30">
        <v>221761</v>
      </c>
      <c r="V157" s="30">
        <v>0</v>
      </c>
      <c r="W157" s="30">
        <v>110229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349092</v>
      </c>
      <c r="AD157" s="30">
        <v>74074</v>
      </c>
      <c r="AE157" s="30">
        <v>20815</v>
      </c>
      <c r="AF157" s="30">
        <v>0</v>
      </c>
      <c r="AG157" s="30">
        <v>392969</v>
      </c>
      <c r="AH157" s="30">
        <v>0</v>
      </c>
      <c r="AI157" s="30">
        <v>0</v>
      </c>
      <c r="AJ157" s="30">
        <v>0</v>
      </c>
      <c r="AK157" s="30">
        <v>0</v>
      </c>
      <c r="AL157" s="20">
        <f t="shared" si="4"/>
        <v>2171162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f t="shared" si="5"/>
        <v>0</v>
      </c>
    </row>
    <row r="158" spans="1:44">
      <c r="A158" s="11" t="s">
        <v>408</v>
      </c>
      <c r="B158" s="11" t="s">
        <v>409</v>
      </c>
      <c r="C158" s="11" t="s">
        <v>368</v>
      </c>
      <c r="D158" s="30">
        <v>0</v>
      </c>
      <c r="E158" s="30">
        <v>33681</v>
      </c>
      <c r="F158" s="30">
        <v>141330</v>
      </c>
      <c r="G158" s="30">
        <v>0</v>
      </c>
      <c r="H158" s="30">
        <v>0</v>
      </c>
      <c r="I158" s="30">
        <v>0</v>
      </c>
      <c r="J158" s="30">
        <v>206052</v>
      </c>
      <c r="K158" s="30">
        <v>0</v>
      </c>
      <c r="L158" s="30">
        <v>0</v>
      </c>
      <c r="M158" s="30">
        <v>1978731</v>
      </c>
      <c r="N158" s="30">
        <v>995</v>
      </c>
      <c r="O158" s="30">
        <v>0</v>
      </c>
      <c r="P158" s="30">
        <v>0</v>
      </c>
      <c r="Q158" s="30">
        <v>149774</v>
      </c>
      <c r="R158" s="30">
        <v>0</v>
      </c>
      <c r="S158" s="30">
        <v>0</v>
      </c>
      <c r="T158" s="30">
        <v>0</v>
      </c>
      <c r="U158" s="30">
        <v>396296</v>
      </c>
      <c r="V158" s="30">
        <v>0</v>
      </c>
      <c r="W158" s="30">
        <v>100749</v>
      </c>
      <c r="X158" s="30">
        <v>25338</v>
      </c>
      <c r="Y158" s="30">
        <v>0</v>
      </c>
      <c r="Z158" s="30">
        <v>0</v>
      </c>
      <c r="AA158" s="30">
        <v>0</v>
      </c>
      <c r="AB158" s="30">
        <v>0</v>
      </c>
      <c r="AC158" s="30">
        <v>736242</v>
      </c>
      <c r="AD158" s="30">
        <v>97523</v>
      </c>
      <c r="AE158" s="30">
        <v>6293</v>
      </c>
      <c r="AF158" s="30">
        <v>0</v>
      </c>
      <c r="AG158" s="30">
        <v>957174</v>
      </c>
      <c r="AH158" s="30">
        <v>0</v>
      </c>
      <c r="AI158" s="30">
        <v>0</v>
      </c>
      <c r="AJ158" s="30">
        <v>0</v>
      </c>
      <c r="AK158" s="30">
        <v>0</v>
      </c>
      <c r="AL158" s="20">
        <f t="shared" si="4"/>
        <v>4830178</v>
      </c>
      <c r="AM158" s="30">
        <v>0</v>
      </c>
      <c r="AN158" s="30">
        <v>0</v>
      </c>
      <c r="AO158" s="30">
        <v>0</v>
      </c>
      <c r="AP158" s="30">
        <v>0</v>
      </c>
      <c r="AQ158" s="30">
        <v>0</v>
      </c>
      <c r="AR158" s="30">
        <f t="shared" si="5"/>
        <v>0</v>
      </c>
    </row>
    <row r="159" spans="1:44">
      <c r="A159" s="11" t="s">
        <v>410</v>
      </c>
      <c r="B159" s="11" t="s">
        <v>411</v>
      </c>
      <c r="C159" s="11" t="s">
        <v>412</v>
      </c>
      <c r="D159" s="30">
        <v>0</v>
      </c>
      <c r="E159" s="30">
        <v>0</v>
      </c>
      <c r="F159" s="30">
        <v>145287</v>
      </c>
      <c r="G159" s="30">
        <v>0</v>
      </c>
      <c r="H159" s="30">
        <v>8498</v>
      </c>
      <c r="I159" s="30">
        <v>0</v>
      </c>
      <c r="J159" s="30">
        <v>30000</v>
      </c>
      <c r="K159" s="30">
        <v>9000</v>
      </c>
      <c r="L159" s="30">
        <v>0</v>
      </c>
      <c r="M159" s="30">
        <v>1099076</v>
      </c>
      <c r="N159" s="30">
        <v>25401</v>
      </c>
      <c r="O159" s="30">
        <v>0</v>
      </c>
      <c r="P159" s="30">
        <v>0</v>
      </c>
      <c r="Q159" s="30">
        <v>133207</v>
      </c>
      <c r="R159" s="30">
        <v>66391</v>
      </c>
      <c r="S159" s="30">
        <v>0</v>
      </c>
      <c r="T159" s="30">
        <v>0</v>
      </c>
      <c r="U159" s="30">
        <v>701833</v>
      </c>
      <c r="V159" s="30">
        <v>0</v>
      </c>
      <c r="W159" s="30">
        <v>99242</v>
      </c>
      <c r="X159" s="30">
        <v>2215</v>
      </c>
      <c r="Y159" s="30">
        <v>0</v>
      </c>
      <c r="Z159" s="30">
        <v>0</v>
      </c>
      <c r="AA159" s="30">
        <v>0</v>
      </c>
      <c r="AB159" s="30">
        <v>0</v>
      </c>
      <c r="AC159" s="30">
        <v>645397</v>
      </c>
      <c r="AD159" s="30">
        <v>152740</v>
      </c>
      <c r="AE159" s="30">
        <v>0</v>
      </c>
      <c r="AF159" s="30">
        <v>0</v>
      </c>
      <c r="AG159" s="30">
        <v>1165380</v>
      </c>
      <c r="AH159" s="30">
        <v>0</v>
      </c>
      <c r="AI159" s="30">
        <v>0</v>
      </c>
      <c r="AJ159" s="30">
        <v>0</v>
      </c>
      <c r="AK159" s="30">
        <v>0</v>
      </c>
      <c r="AL159" s="20">
        <f t="shared" si="4"/>
        <v>4283667</v>
      </c>
      <c r="AM159" s="30">
        <v>0</v>
      </c>
      <c r="AN159" s="30">
        <v>0</v>
      </c>
      <c r="AO159" s="30">
        <v>0</v>
      </c>
      <c r="AP159" s="30">
        <v>0</v>
      </c>
      <c r="AQ159" s="30">
        <v>2857</v>
      </c>
      <c r="AR159" s="30">
        <f t="shared" si="5"/>
        <v>2857</v>
      </c>
    </row>
    <row r="160" spans="1:44">
      <c r="A160" s="11" t="s">
        <v>413</v>
      </c>
      <c r="B160" s="11" t="s">
        <v>414</v>
      </c>
      <c r="C160" s="11" t="s">
        <v>415</v>
      </c>
      <c r="D160" s="30">
        <v>0</v>
      </c>
      <c r="E160" s="30">
        <v>0</v>
      </c>
      <c r="F160" s="30">
        <v>84926</v>
      </c>
      <c r="G160" s="30">
        <v>734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581176</v>
      </c>
      <c r="N160" s="30">
        <v>20684</v>
      </c>
      <c r="O160" s="30">
        <v>0</v>
      </c>
      <c r="P160" s="30">
        <v>0</v>
      </c>
      <c r="Q160" s="30">
        <v>76969</v>
      </c>
      <c r="R160" s="30">
        <v>2500</v>
      </c>
      <c r="S160" s="30">
        <v>0</v>
      </c>
      <c r="T160" s="30">
        <v>0</v>
      </c>
      <c r="U160" s="30">
        <v>469707</v>
      </c>
      <c r="V160" s="30">
        <v>0</v>
      </c>
      <c r="W160" s="30">
        <v>0</v>
      </c>
      <c r="X160" s="30">
        <v>4983</v>
      </c>
      <c r="Y160" s="30">
        <v>0</v>
      </c>
      <c r="Z160" s="30">
        <v>0</v>
      </c>
      <c r="AA160" s="30">
        <v>0</v>
      </c>
      <c r="AB160" s="30">
        <v>0</v>
      </c>
      <c r="AC160" s="30">
        <v>218954</v>
      </c>
      <c r="AD160" s="30">
        <v>178113</v>
      </c>
      <c r="AE160" s="30">
        <v>117782</v>
      </c>
      <c r="AF160" s="30">
        <v>0</v>
      </c>
      <c r="AG160" s="30">
        <v>191236</v>
      </c>
      <c r="AH160" s="30">
        <v>0</v>
      </c>
      <c r="AI160" s="30">
        <v>0</v>
      </c>
      <c r="AJ160" s="30">
        <v>0</v>
      </c>
      <c r="AK160" s="30">
        <v>0</v>
      </c>
      <c r="AL160" s="20">
        <f t="shared" si="4"/>
        <v>1947764</v>
      </c>
      <c r="AM160" s="30">
        <v>0</v>
      </c>
      <c r="AN160" s="30">
        <v>0</v>
      </c>
      <c r="AO160" s="30">
        <v>0</v>
      </c>
      <c r="AP160" s="30">
        <v>0</v>
      </c>
      <c r="AQ160" s="30">
        <v>0</v>
      </c>
      <c r="AR160" s="30">
        <f t="shared" si="5"/>
        <v>0</v>
      </c>
    </row>
    <row r="161" spans="1:44">
      <c r="A161" s="11" t="s">
        <v>416</v>
      </c>
      <c r="B161" s="11" t="s">
        <v>417</v>
      </c>
      <c r="C161" s="11" t="s">
        <v>418</v>
      </c>
      <c r="D161" s="30">
        <v>0</v>
      </c>
      <c r="E161" s="30">
        <v>37704</v>
      </c>
      <c r="F161" s="30">
        <v>101987</v>
      </c>
      <c r="G161" s="30">
        <v>0</v>
      </c>
      <c r="H161" s="30">
        <v>0</v>
      </c>
      <c r="I161" s="30">
        <v>0</v>
      </c>
      <c r="J161" s="30">
        <v>34050</v>
      </c>
      <c r="K161" s="30">
        <v>0</v>
      </c>
      <c r="L161" s="30">
        <v>0</v>
      </c>
      <c r="M161" s="30">
        <v>805613</v>
      </c>
      <c r="N161" s="30">
        <v>51407</v>
      </c>
      <c r="O161" s="30">
        <v>0</v>
      </c>
      <c r="P161" s="30">
        <v>0</v>
      </c>
      <c r="Q161" s="30">
        <v>159325</v>
      </c>
      <c r="R161" s="30">
        <v>11130</v>
      </c>
      <c r="S161" s="30">
        <v>9250</v>
      </c>
      <c r="T161" s="30">
        <v>0</v>
      </c>
      <c r="U161" s="30">
        <v>413925</v>
      </c>
      <c r="V161" s="30">
        <v>0</v>
      </c>
      <c r="W161" s="30">
        <v>14378</v>
      </c>
      <c r="X161" s="30">
        <v>98338</v>
      </c>
      <c r="Y161" s="30">
        <v>0</v>
      </c>
      <c r="Z161" s="30">
        <v>0</v>
      </c>
      <c r="AA161" s="30">
        <v>0</v>
      </c>
      <c r="AB161" s="30">
        <v>0</v>
      </c>
      <c r="AC161" s="30">
        <v>470696</v>
      </c>
      <c r="AD161" s="30">
        <v>56066</v>
      </c>
      <c r="AE161" s="30">
        <v>2176</v>
      </c>
      <c r="AF161" s="30">
        <v>0</v>
      </c>
      <c r="AG161" s="30">
        <v>609233</v>
      </c>
      <c r="AH161" s="30">
        <v>0</v>
      </c>
      <c r="AI161" s="30">
        <v>0</v>
      </c>
      <c r="AJ161" s="30">
        <v>0</v>
      </c>
      <c r="AK161" s="30">
        <v>0</v>
      </c>
      <c r="AL161" s="20">
        <f t="shared" si="4"/>
        <v>2875278</v>
      </c>
      <c r="AM161" s="30">
        <v>0</v>
      </c>
      <c r="AN161" s="30">
        <v>0</v>
      </c>
      <c r="AO161" s="30">
        <v>0</v>
      </c>
      <c r="AP161" s="30">
        <v>0</v>
      </c>
      <c r="AQ161" s="30">
        <v>0</v>
      </c>
      <c r="AR161" s="30">
        <f t="shared" si="5"/>
        <v>0</v>
      </c>
    </row>
    <row r="162" spans="1:44">
      <c r="A162" s="11" t="s">
        <v>419</v>
      </c>
      <c r="B162" s="11" t="s">
        <v>420</v>
      </c>
      <c r="C162" s="11" t="s">
        <v>420</v>
      </c>
      <c r="D162" s="30">
        <v>831</v>
      </c>
      <c r="E162" s="30">
        <v>-15907</v>
      </c>
      <c r="F162" s="30">
        <v>38462</v>
      </c>
      <c r="G162" s="30">
        <v>0</v>
      </c>
      <c r="H162" s="30">
        <v>0</v>
      </c>
      <c r="I162" s="30">
        <v>0</v>
      </c>
      <c r="J162" s="30">
        <v>12</v>
      </c>
      <c r="K162" s="30">
        <v>0</v>
      </c>
      <c r="L162" s="30">
        <v>0</v>
      </c>
      <c r="M162" s="30">
        <v>235826</v>
      </c>
      <c r="N162" s="30">
        <v>31</v>
      </c>
      <c r="O162" s="30">
        <v>0</v>
      </c>
      <c r="P162" s="30">
        <v>0</v>
      </c>
      <c r="Q162" s="30">
        <v>10198</v>
      </c>
      <c r="R162" s="30">
        <v>1144</v>
      </c>
      <c r="S162" s="30">
        <v>0</v>
      </c>
      <c r="T162" s="30">
        <v>0</v>
      </c>
      <c r="U162" s="30">
        <v>65599</v>
      </c>
      <c r="V162" s="30">
        <v>0</v>
      </c>
      <c r="W162" s="30">
        <v>0</v>
      </c>
      <c r="X162" s="30">
        <v>36713</v>
      </c>
      <c r="Y162" s="30">
        <v>0</v>
      </c>
      <c r="Z162" s="30">
        <v>0</v>
      </c>
      <c r="AA162" s="30">
        <v>0</v>
      </c>
      <c r="AB162" s="30">
        <v>0</v>
      </c>
      <c r="AC162" s="30">
        <v>100011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0</v>
      </c>
      <c r="AL162" s="20">
        <f t="shared" si="4"/>
        <v>472920</v>
      </c>
      <c r="AM162" s="30">
        <v>0</v>
      </c>
      <c r="AN162" s="30">
        <v>0</v>
      </c>
      <c r="AO162" s="30">
        <v>0</v>
      </c>
      <c r="AP162" s="30">
        <v>0</v>
      </c>
      <c r="AQ162" s="30">
        <v>0</v>
      </c>
      <c r="AR162" s="30">
        <f t="shared" si="5"/>
        <v>0</v>
      </c>
    </row>
    <row r="163" spans="1:44">
      <c r="A163" s="11" t="s">
        <v>421</v>
      </c>
      <c r="B163" s="11" t="s">
        <v>422</v>
      </c>
      <c r="C163" s="11" t="s">
        <v>423</v>
      </c>
      <c r="D163" s="30">
        <v>0</v>
      </c>
      <c r="E163" s="30">
        <v>0</v>
      </c>
      <c r="F163" s="30">
        <v>11914</v>
      </c>
      <c r="G163" s="30">
        <v>24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597499</v>
      </c>
      <c r="N163" s="30">
        <v>10589</v>
      </c>
      <c r="O163" s="30">
        <v>0</v>
      </c>
      <c r="P163" s="30">
        <v>0</v>
      </c>
      <c r="Q163" s="30">
        <v>16099</v>
      </c>
      <c r="R163" s="30">
        <v>10071</v>
      </c>
      <c r="S163" s="30">
        <v>0</v>
      </c>
      <c r="T163" s="30">
        <v>0</v>
      </c>
      <c r="U163" s="30">
        <v>135189</v>
      </c>
      <c r="V163" s="30">
        <v>0</v>
      </c>
      <c r="W163" s="30">
        <v>0</v>
      </c>
      <c r="X163" s="30">
        <v>47132</v>
      </c>
      <c r="Y163" s="30">
        <v>0</v>
      </c>
      <c r="Z163" s="30">
        <v>0</v>
      </c>
      <c r="AA163" s="30">
        <v>0</v>
      </c>
      <c r="AB163" s="30">
        <v>0</v>
      </c>
      <c r="AC163" s="30">
        <v>150123</v>
      </c>
      <c r="AD163" s="30">
        <v>10496</v>
      </c>
      <c r="AE163" s="30">
        <v>2618</v>
      </c>
      <c r="AF163" s="30">
        <v>0</v>
      </c>
      <c r="AG163" s="30">
        <v>528530</v>
      </c>
      <c r="AH163" s="30">
        <v>0</v>
      </c>
      <c r="AI163" s="30">
        <v>0</v>
      </c>
      <c r="AJ163" s="30">
        <v>0</v>
      </c>
      <c r="AK163" s="30">
        <v>0</v>
      </c>
      <c r="AL163" s="20">
        <f t="shared" si="4"/>
        <v>1520284</v>
      </c>
      <c r="AM163" s="30">
        <v>0</v>
      </c>
      <c r="AN163" s="30">
        <v>0</v>
      </c>
      <c r="AO163" s="30">
        <v>0</v>
      </c>
      <c r="AP163" s="30">
        <v>0</v>
      </c>
      <c r="AQ163" s="30">
        <v>0</v>
      </c>
      <c r="AR163" s="30">
        <f t="shared" si="5"/>
        <v>0</v>
      </c>
    </row>
    <row r="164" spans="1:44">
      <c r="A164" s="11" t="s">
        <v>424</v>
      </c>
      <c r="B164" s="11" t="s">
        <v>425</v>
      </c>
      <c r="C164" s="11" t="s">
        <v>423</v>
      </c>
      <c r="D164" s="30">
        <v>0</v>
      </c>
      <c r="E164" s="30">
        <v>0</v>
      </c>
      <c r="F164" s="30">
        <v>187652</v>
      </c>
      <c r="G164" s="30">
        <v>11375</v>
      </c>
      <c r="H164" s="30">
        <v>0</v>
      </c>
      <c r="I164" s="30">
        <v>16274</v>
      </c>
      <c r="J164" s="30">
        <v>449744</v>
      </c>
      <c r="K164" s="30">
        <v>40000</v>
      </c>
      <c r="L164" s="30">
        <v>0</v>
      </c>
      <c r="M164" s="30">
        <v>1955635</v>
      </c>
      <c r="N164" s="30">
        <v>7499</v>
      </c>
      <c r="O164" s="30">
        <v>0</v>
      </c>
      <c r="P164" s="30">
        <v>0</v>
      </c>
      <c r="Q164" s="30">
        <v>271973</v>
      </c>
      <c r="R164" s="30">
        <v>25272</v>
      </c>
      <c r="S164" s="30">
        <v>3930</v>
      </c>
      <c r="T164" s="30">
        <v>0</v>
      </c>
      <c r="U164" s="30">
        <v>983306</v>
      </c>
      <c r="V164" s="30">
        <v>0</v>
      </c>
      <c r="W164" s="30">
        <v>207244</v>
      </c>
      <c r="X164" s="30">
        <v>45587</v>
      </c>
      <c r="Y164" s="30">
        <v>0</v>
      </c>
      <c r="Z164" s="30">
        <v>0</v>
      </c>
      <c r="AA164" s="30">
        <v>0</v>
      </c>
      <c r="AB164" s="30">
        <v>532210</v>
      </c>
      <c r="AC164" s="30">
        <v>1025000</v>
      </c>
      <c r="AD164" s="30">
        <v>229504</v>
      </c>
      <c r="AE164" s="30">
        <v>17723</v>
      </c>
      <c r="AF164" s="30">
        <v>0</v>
      </c>
      <c r="AG164" s="30">
        <v>2520299</v>
      </c>
      <c r="AH164" s="30">
        <v>0</v>
      </c>
      <c r="AI164" s="30">
        <v>0</v>
      </c>
      <c r="AJ164" s="30">
        <v>29100</v>
      </c>
      <c r="AK164" s="30">
        <v>1798866</v>
      </c>
      <c r="AL164" s="20">
        <f t="shared" si="4"/>
        <v>10358193</v>
      </c>
      <c r="AM164" s="30">
        <v>0</v>
      </c>
      <c r="AN164" s="30">
        <v>0</v>
      </c>
      <c r="AO164" s="30">
        <v>0</v>
      </c>
      <c r="AP164" s="30">
        <v>0</v>
      </c>
      <c r="AQ164" s="30">
        <v>0</v>
      </c>
      <c r="AR164" s="30">
        <f t="shared" si="5"/>
        <v>0</v>
      </c>
    </row>
    <row r="165" spans="1:44">
      <c r="A165" s="11" t="s">
        <v>426</v>
      </c>
      <c r="B165" s="11" t="s">
        <v>427</v>
      </c>
      <c r="C165" s="11" t="s">
        <v>428</v>
      </c>
      <c r="D165" s="30">
        <v>0</v>
      </c>
      <c r="E165" s="30">
        <v>0</v>
      </c>
      <c r="F165" s="30">
        <v>47675</v>
      </c>
      <c r="G165" s="30">
        <v>0</v>
      </c>
      <c r="H165" s="30">
        <v>33505</v>
      </c>
      <c r="I165" s="30">
        <v>0</v>
      </c>
      <c r="J165" s="30">
        <v>102186</v>
      </c>
      <c r="K165" s="30">
        <v>0</v>
      </c>
      <c r="L165" s="30">
        <v>0</v>
      </c>
      <c r="M165" s="30">
        <v>427294</v>
      </c>
      <c r="N165" s="30">
        <v>15942</v>
      </c>
      <c r="O165" s="30">
        <v>0</v>
      </c>
      <c r="P165" s="30">
        <v>0</v>
      </c>
      <c r="Q165" s="30">
        <v>57019</v>
      </c>
      <c r="R165" s="30">
        <v>25583</v>
      </c>
      <c r="S165" s="30">
        <v>0</v>
      </c>
      <c r="T165" s="30">
        <v>0</v>
      </c>
      <c r="U165" s="30">
        <v>153699</v>
      </c>
      <c r="V165" s="30">
        <v>0</v>
      </c>
      <c r="W165" s="30">
        <v>30387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200000</v>
      </c>
      <c r="AD165" s="30">
        <v>26461</v>
      </c>
      <c r="AE165" s="30">
        <v>6110</v>
      </c>
      <c r="AF165" s="30">
        <v>0</v>
      </c>
      <c r="AG165" s="30">
        <v>110023</v>
      </c>
      <c r="AH165" s="30">
        <v>0</v>
      </c>
      <c r="AI165" s="30">
        <v>0</v>
      </c>
      <c r="AJ165" s="30">
        <v>0</v>
      </c>
      <c r="AK165" s="30">
        <v>0</v>
      </c>
      <c r="AL165" s="20">
        <f t="shared" si="4"/>
        <v>1235884</v>
      </c>
      <c r="AM165" s="30">
        <v>0</v>
      </c>
      <c r="AN165" s="30">
        <v>0</v>
      </c>
      <c r="AO165" s="30">
        <v>0</v>
      </c>
      <c r="AP165" s="30">
        <v>6875</v>
      </c>
      <c r="AQ165" s="30">
        <v>0</v>
      </c>
      <c r="AR165" s="30">
        <f t="shared" si="5"/>
        <v>6875</v>
      </c>
    </row>
    <row r="166" spans="1:44">
      <c r="A166" s="11" t="s">
        <v>429</v>
      </c>
      <c r="B166" s="11" t="s">
        <v>430</v>
      </c>
      <c r="C166" s="11" t="s">
        <v>47</v>
      </c>
      <c r="D166" s="30">
        <v>0</v>
      </c>
      <c r="E166" s="30">
        <v>0</v>
      </c>
      <c r="F166" s="30">
        <v>34422</v>
      </c>
      <c r="G166" s="30">
        <v>0</v>
      </c>
      <c r="H166" s="30">
        <v>32494</v>
      </c>
      <c r="I166" s="30">
        <v>0</v>
      </c>
      <c r="J166" s="30">
        <v>83293</v>
      </c>
      <c r="K166" s="30">
        <v>68454</v>
      </c>
      <c r="L166" s="30">
        <v>0</v>
      </c>
      <c r="M166" s="30">
        <v>357978</v>
      </c>
      <c r="N166" s="30">
        <v>15885</v>
      </c>
      <c r="O166" s="30">
        <v>0</v>
      </c>
      <c r="P166" s="30">
        <v>0</v>
      </c>
      <c r="Q166" s="30">
        <v>37370</v>
      </c>
      <c r="R166" s="30">
        <v>27259</v>
      </c>
      <c r="S166" s="30">
        <v>0</v>
      </c>
      <c r="T166" s="30">
        <v>0</v>
      </c>
      <c r="U166" s="30">
        <v>148392</v>
      </c>
      <c r="V166" s="30">
        <v>0</v>
      </c>
      <c r="W166" s="30">
        <v>46354</v>
      </c>
      <c r="X166" s="30">
        <v>653148</v>
      </c>
      <c r="Y166" s="30">
        <v>0</v>
      </c>
      <c r="Z166" s="30">
        <v>0</v>
      </c>
      <c r="AA166" s="30">
        <v>0</v>
      </c>
      <c r="AB166" s="30">
        <v>0</v>
      </c>
      <c r="AC166" s="30">
        <v>190275</v>
      </c>
      <c r="AD166" s="30">
        <v>28112</v>
      </c>
      <c r="AE166" s="30">
        <v>0</v>
      </c>
      <c r="AF166" s="30">
        <v>0</v>
      </c>
      <c r="AG166" s="30">
        <v>264786</v>
      </c>
      <c r="AH166" s="30">
        <v>0</v>
      </c>
      <c r="AI166" s="30">
        <v>0</v>
      </c>
      <c r="AJ166" s="30">
        <v>0</v>
      </c>
      <c r="AK166" s="30">
        <v>0</v>
      </c>
      <c r="AL166" s="20">
        <f t="shared" si="4"/>
        <v>1988222</v>
      </c>
      <c r="AM166" s="30">
        <v>0</v>
      </c>
      <c r="AN166" s="30">
        <v>0</v>
      </c>
      <c r="AO166" s="30">
        <v>0</v>
      </c>
      <c r="AP166" s="30">
        <v>15342</v>
      </c>
      <c r="AQ166" s="30">
        <v>2442</v>
      </c>
      <c r="AR166" s="30">
        <f t="shared" si="5"/>
        <v>17784</v>
      </c>
    </row>
    <row r="167" spans="1:44">
      <c r="A167" s="11" t="s">
        <v>431</v>
      </c>
      <c r="B167" s="11" t="s">
        <v>432</v>
      </c>
      <c r="C167" s="11" t="s">
        <v>371</v>
      </c>
      <c r="D167" s="30">
        <v>639</v>
      </c>
      <c r="E167" s="30">
        <v>0</v>
      </c>
      <c r="F167" s="30">
        <v>46258</v>
      </c>
      <c r="G167" s="30">
        <v>0</v>
      </c>
      <c r="H167" s="30">
        <v>20319</v>
      </c>
      <c r="I167" s="30">
        <v>0</v>
      </c>
      <c r="J167" s="30">
        <v>30000</v>
      </c>
      <c r="K167" s="30">
        <v>0</v>
      </c>
      <c r="L167" s="30">
        <v>0</v>
      </c>
      <c r="M167" s="30">
        <v>848128</v>
      </c>
      <c r="N167" s="30">
        <v>30964</v>
      </c>
      <c r="O167" s="30">
        <v>0</v>
      </c>
      <c r="P167" s="30">
        <v>0</v>
      </c>
      <c r="Q167" s="30">
        <v>50037</v>
      </c>
      <c r="R167" s="30">
        <v>24023</v>
      </c>
      <c r="S167" s="30">
        <v>0</v>
      </c>
      <c r="T167" s="30">
        <v>0</v>
      </c>
      <c r="U167" s="30">
        <v>504186</v>
      </c>
      <c r="V167" s="30">
        <v>0</v>
      </c>
      <c r="W167" s="30">
        <v>51828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484000</v>
      </c>
      <c r="AD167" s="30">
        <v>16276</v>
      </c>
      <c r="AE167" s="30">
        <v>0</v>
      </c>
      <c r="AF167" s="30">
        <v>0</v>
      </c>
      <c r="AG167" s="30">
        <v>286389</v>
      </c>
      <c r="AH167" s="30">
        <v>0</v>
      </c>
      <c r="AI167" s="30">
        <v>0</v>
      </c>
      <c r="AJ167" s="30">
        <v>0</v>
      </c>
      <c r="AK167" s="30">
        <v>0</v>
      </c>
      <c r="AL167" s="20">
        <f t="shared" si="4"/>
        <v>2393047</v>
      </c>
      <c r="AM167" s="30">
        <v>0</v>
      </c>
      <c r="AN167" s="30">
        <v>0</v>
      </c>
      <c r="AO167" s="30">
        <v>0</v>
      </c>
      <c r="AP167" s="30">
        <v>0</v>
      </c>
      <c r="AQ167" s="30">
        <v>0</v>
      </c>
      <c r="AR167" s="30">
        <f t="shared" si="5"/>
        <v>0</v>
      </c>
    </row>
    <row r="168" spans="1:44">
      <c r="A168" s="11" t="s">
        <v>433</v>
      </c>
      <c r="B168" s="11" t="s">
        <v>434</v>
      </c>
      <c r="C168" s="11" t="s">
        <v>428</v>
      </c>
      <c r="D168" s="30">
        <v>4358</v>
      </c>
      <c r="E168" s="30">
        <v>317</v>
      </c>
      <c r="F168" s="30">
        <v>72540</v>
      </c>
      <c r="G168" s="30">
        <v>51009</v>
      </c>
      <c r="H168" s="30">
        <v>15000</v>
      </c>
      <c r="I168" s="30">
        <v>0</v>
      </c>
      <c r="J168" s="30">
        <v>40011</v>
      </c>
      <c r="K168" s="30">
        <v>0</v>
      </c>
      <c r="L168" s="30">
        <v>0</v>
      </c>
      <c r="M168" s="30">
        <v>1275709</v>
      </c>
      <c r="N168" s="30">
        <v>56442</v>
      </c>
      <c r="O168" s="30">
        <v>0</v>
      </c>
      <c r="P168" s="30">
        <v>0</v>
      </c>
      <c r="Q168" s="30">
        <v>323421</v>
      </c>
      <c r="R168" s="30">
        <v>146771</v>
      </c>
      <c r="S168" s="30">
        <v>38174</v>
      </c>
      <c r="T168" s="30">
        <v>13007</v>
      </c>
      <c r="U168" s="30">
        <v>380000</v>
      </c>
      <c r="V168" s="30">
        <v>0</v>
      </c>
      <c r="W168" s="30">
        <v>50179</v>
      </c>
      <c r="X168" s="30">
        <v>107173</v>
      </c>
      <c r="Y168" s="30">
        <v>0</v>
      </c>
      <c r="Z168" s="30">
        <v>0</v>
      </c>
      <c r="AA168" s="30">
        <v>0</v>
      </c>
      <c r="AB168" s="30">
        <v>0</v>
      </c>
      <c r="AC168" s="30">
        <v>1267148</v>
      </c>
      <c r="AD168" s="30">
        <v>203869</v>
      </c>
      <c r="AE168" s="30">
        <v>160056</v>
      </c>
      <c r="AF168" s="30">
        <v>0</v>
      </c>
      <c r="AG168" s="30">
        <v>2188707</v>
      </c>
      <c r="AH168" s="30">
        <v>0</v>
      </c>
      <c r="AI168" s="30">
        <v>0</v>
      </c>
      <c r="AJ168" s="30">
        <v>0</v>
      </c>
      <c r="AK168" s="30">
        <v>1797909</v>
      </c>
      <c r="AL168" s="20">
        <f t="shared" si="4"/>
        <v>8191800</v>
      </c>
      <c r="AM168" s="30">
        <v>0</v>
      </c>
      <c r="AN168" s="30">
        <v>0</v>
      </c>
      <c r="AO168" s="30">
        <v>0</v>
      </c>
      <c r="AP168" s="30">
        <v>73</v>
      </c>
      <c r="AQ168" s="30">
        <v>15737</v>
      </c>
      <c r="AR168" s="30">
        <f t="shared" si="5"/>
        <v>15810</v>
      </c>
    </row>
    <row r="169" spans="1:44">
      <c r="A169" s="11" t="s">
        <v>435</v>
      </c>
      <c r="B169" s="11" t="s">
        <v>436</v>
      </c>
      <c r="C169" s="11" t="s">
        <v>437</v>
      </c>
      <c r="D169" s="30">
        <v>45453</v>
      </c>
      <c r="E169" s="30">
        <v>1682</v>
      </c>
      <c r="F169" s="30">
        <v>93228</v>
      </c>
      <c r="G169" s="30">
        <v>0</v>
      </c>
      <c r="H169" s="30">
        <v>0</v>
      </c>
      <c r="I169" s="30">
        <v>0</v>
      </c>
      <c r="J169" s="30">
        <v>258928</v>
      </c>
      <c r="K169" s="30">
        <v>0</v>
      </c>
      <c r="L169" s="30">
        <v>0</v>
      </c>
      <c r="M169" s="30">
        <v>279274</v>
      </c>
      <c r="N169" s="30">
        <v>27517</v>
      </c>
      <c r="O169" s="30">
        <v>0</v>
      </c>
      <c r="P169" s="30">
        <v>405</v>
      </c>
      <c r="Q169" s="30">
        <v>81942</v>
      </c>
      <c r="R169" s="30">
        <v>0</v>
      </c>
      <c r="S169" s="30">
        <v>0</v>
      </c>
      <c r="T169" s="30">
        <v>0</v>
      </c>
      <c r="U169" s="30">
        <v>126967</v>
      </c>
      <c r="V169" s="30">
        <v>0</v>
      </c>
      <c r="W169" s="30">
        <v>15045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112114</v>
      </c>
      <c r="AD169" s="30">
        <v>0</v>
      </c>
      <c r="AE169" s="30">
        <v>15783</v>
      </c>
      <c r="AF169" s="30">
        <v>0</v>
      </c>
      <c r="AG169" s="30">
        <v>690093</v>
      </c>
      <c r="AH169" s="30">
        <v>0</v>
      </c>
      <c r="AI169" s="30">
        <v>0</v>
      </c>
      <c r="AJ169" s="30">
        <v>0</v>
      </c>
      <c r="AK169" s="30">
        <v>0</v>
      </c>
      <c r="AL169" s="20">
        <f t="shared" si="4"/>
        <v>1748431</v>
      </c>
      <c r="AM169" s="30">
        <v>0</v>
      </c>
      <c r="AN169" s="30">
        <v>0</v>
      </c>
      <c r="AO169" s="30">
        <v>0</v>
      </c>
      <c r="AP169" s="30">
        <v>4</v>
      </c>
      <c r="AQ169" s="30">
        <v>196</v>
      </c>
      <c r="AR169" s="30">
        <f t="shared" si="5"/>
        <v>200</v>
      </c>
    </row>
    <row r="170" spans="1:44">
      <c r="A170" s="11" t="s">
        <v>438</v>
      </c>
      <c r="B170" s="11" t="s">
        <v>439</v>
      </c>
      <c r="C170" s="11" t="s">
        <v>94</v>
      </c>
      <c r="D170" s="30">
        <v>85343</v>
      </c>
      <c r="E170" s="30">
        <v>30250</v>
      </c>
      <c r="F170" s="30">
        <v>165566</v>
      </c>
      <c r="G170" s="30">
        <v>0</v>
      </c>
      <c r="H170" s="30">
        <v>0</v>
      </c>
      <c r="I170" s="30">
        <v>0</v>
      </c>
      <c r="J170" s="30">
        <v>424276</v>
      </c>
      <c r="K170" s="30">
        <v>0</v>
      </c>
      <c r="L170" s="30">
        <v>0</v>
      </c>
      <c r="M170" s="30">
        <v>1444876</v>
      </c>
      <c r="N170" s="30">
        <v>27367</v>
      </c>
      <c r="O170" s="30">
        <v>0</v>
      </c>
      <c r="P170" s="30">
        <v>0</v>
      </c>
      <c r="Q170" s="30">
        <v>142823</v>
      </c>
      <c r="R170" s="30">
        <v>66255</v>
      </c>
      <c r="S170" s="30">
        <v>0</v>
      </c>
      <c r="T170" s="30">
        <v>0</v>
      </c>
      <c r="U170" s="30">
        <v>345163</v>
      </c>
      <c r="V170" s="30">
        <v>0</v>
      </c>
      <c r="W170" s="30">
        <v>306257</v>
      </c>
      <c r="X170" s="30">
        <v>21271</v>
      </c>
      <c r="Y170" s="30">
        <v>0</v>
      </c>
      <c r="Z170" s="30">
        <v>0</v>
      </c>
      <c r="AA170" s="30">
        <v>0</v>
      </c>
      <c r="AB170" s="30">
        <v>0</v>
      </c>
      <c r="AC170" s="30">
        <v>924478</v>
      </c>
      <c r="AD170" s="30">
        <v>96455</v>
      </c>
      <c r="AE170" s="30">
        <v>17115</v>
      </c>
      <c r="AF170" s="30">
        <v>0</v>
      </c>
      <c r="AG170" s="30">
        <v>2396007</v>
      </c>
      <c r="AH170" s="30">
        <v>0</v>
      </c>
      <c r="AI170" s="30">
        <v>0</v>
      </c>
      <c r="AJ170" s="30">
        <v>0</v>
      </c>
      <c r="AK170" s="30">
        <v>0</v>
      </c>
      <c r="AL170" s="20">
        <f t="shared" si="4"/>
        <v>6493502</v>
      </c>
      <c r="AM170" s="30">
        <v>0</v>
      </c>
      <c r="AN170" s="30">
        <v>0</v>
      </c>
      <c r="AO170" s="30">
        <v>0</v>
      </c>
      <c r="AP170" s="30">
        <v>0</v>
      </c>
      <c r="AQ170" s="30">
        <v>0</v>
      </c>
      <c r="AR170" s="30">
        <f t="shared" si="5"/>
        <v>0</v>
      </c>
    </row>
    <row r="171" spans="1:44">
      <c r="A171" s="11" t="s">
        <v>440</v>
      </c>
      <c r="B171" s="11" t="s">
        <v>441</v>
      </c>
      <c r="C171" s="11" t="s">
        <v>442</v>
      </c>
      <c r="D171" s="30">
        <v>0</v>
      </c>
      <c r="E171" s="30">
        <v>700</v>
      </c>
      <c r="F171" s="30">
        <v>6815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160590</v>
      </c>
      <c r="N171" s="30">
        <v>11574</v>
      </c>
      <c r="O171" s="30">
        <v>0</v>
      </c>
      <c r="P171" s="30">
        <v>0</v>
      </c>
      <c r="Q171" s="30">
        <v>35013</v>
      </c>
      <c r="R171" s="30">
        <v>2499</v>
      </c>
      <c r="S171" s="30">
        <v>0</v>
      </c>
      <c r="T171" s="30">
        <v>0</v>
      </c>
      <c r="U171" s="30">
        <v>190977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v>42498</v>
      </c>
      <c r="AD171" s="30">
        <v>0</v>
      </c>
      <c r="AE171" s="30">
        <v>9583</v>
      </c>
      <c r="AF171" s="30">
        <v>0</v>
      </c>
      <c r="AG171" s="30">
        <v>360538</v>
      </c>
      <c r="AH171" s="30">
        <v>0</v>
      </c>
      <c r="AI171" s="30">
        <v>0</v>
      </c>
      <c r="AJ171" s="30">
        <v>0</v>
      </c>
      <c r="AK171" s="30">
        <v>0</v>
      </c>
      <c r="AL171" s="20">
        <f t="shared" si="4"/>
        <v>820787</v>
      </c>
      <c r="AM171" s="30">
        <v>0</v>
      </c>
      <c r="AN171" s="30">
        <v>0</v>
      </c>
      <c r="AO171" s="30">
        <v>0</v>
      </c>
      <c r="AP171" s="30">
        <v>0</v>
      </c>
      <c r="AQ171" s="30">
        <v>0</v>
      </c>
      <c r="AR171" s="30">
        <f t="shared" si="5"/>
        <v>0</v>
      </c>
    </row>
    <row r="172" spans="1:44">
      <c r="A172" s="11" t="s">
        <v>443</v>
      </c>
      <c r="B172" s="11" t="s">
        <v>444</v>
      </c>
      <c r="C172" s="11" t="s">
        <v>445</v>
      </c>
      <c r="D172" s="30">
        <v>0</v>
      </c>
      <c r="E172" s="30">
        <v>0</v>
      </c>
      <c r="F172" s="30">
        <v>166420</v>
      </c>
      <c r="G172" s="30">
        <v>0</v>
      </c>
      <c r="H172" s="30">
        <v>0</v>
      </c>
      <c r="I172" s="30">
        <v>0</v>
      </c>
      <c r="J172" s="30">
        <v>46500</v>
      </c>
      <c r="K172" s="30">
        <v>1</v>
      </c>
      <c r="L172" s="30">
        <v>0</v>
      </c>
      <c r="M172" s="30">
        <v>798188</v>
      </c>
      <c r="N172" s="30">
        <v>12904</v>
      </c>
      <c r="O172" s="30">
        <v>0</v>
      </c>
      <c r="P172" s="30">
        <v>0</v>
      </c>
      <c r="Q172" s="30">
        <v>157717</v>
      </c>
      <c r="R172" s="30">
        <v>15388</v>
      </c>
      <c r="S172" s="30">
        <v>0</v>
      </c>
      <c r="T172" s="30">
        <v>1607</v>
      </c>
      <c r="U172" s="30">
        <v>319860</v>
      </c>
      <c r="V172" s="30">
        <v>0</v>
      </c>
      <c r="W172" s="30">
        <v>55994</v>
      </c>
      <c r="X172" s="30">
        <v>13160</v>
      </c>
      <c r="Y172" s="30">
        <v>0</v>
      </c>
      <c r="Z172" s="30">
        <v>0</v>
      </c>
      <c r="AA172" s="30">
        <v>0</v>
      </c>
      <c r="AB172" s="30">
        <v>0</v>
      </c>
      <c r="AC172" s="30">
        <v>523214</v>
      </c>
      <c r="AD172" s="30">
        <v>42668</v>
      </c>
      <c r="AE172" s="30">
        <v>29375</v>
      </c>
      <c r="AF172" s="30">
        <v>0</v>
      </c>
      <c r="AG172" s="30">
        <v>88810</v>
      </c>
      <c r="AH172" s="30">
        <v>0</v>
      </c>
      <c r="AI172" s="30">
        <v>0</v>
      </c>
      <c r="AJ172" s="30">
        <v>0</v>
      </c>
      <c r="AK172" s="30">
        <v>0</v>
      </c>
      <c r="AL172" s="20">
        <f t="shared" si="4"/>
        <v>2271806</v>
      </c>
      <c r="AM172" s="30">
        <v>0</v>
      </c>
      <c r="AN172" s="30">
        <v>0</v>
      </c>
      <c r="AO172" s="30">
        <v>0</v>
      </c>
      <c r="AP172" s="30">
        <v>0</v>
      </c>
      <c r="AQ172" s="30">
        <v>0</v>
      </c>
      <c r="AR172" s="30">
        <f t="shared" si="5"/>
        <v>0</v>
      </c>
    </row>
    <row r="173" spans="1:44">
      <c r="A173" s="11" t="s">
        <v>446</v>
      </c>
      <c r="B173" s="11" t="s">
        <v>447</v>
      </c>
      <c r="C173" s="11" t="s">
        <v>448</v>
      </c>
      <c r="D173" s="30">
        <v>37094</v>
      </c>
      <c r="E173" s="30">
        <v>340</v>
      </c>
      <c r="F173" s="30">
        <v>53376</v>
      </c>
      <c r="G173" s="30">
        <v>0</v>
      </c>
      <c r="H173" s="30">
        <v>0</v>
      </c>
      <c r="I173" s="30">
        <v>0</v>
      </c>
      <c r="J173" s="30">
        <v>69532</v>
      </c>
      <c r="K173" s="30">
        <v>0</v>
      </c>
      <c r="L173" s="30">
        <v>0</v>
      </c>
      <c r="M173" s="30">
        <v>436892</v>
      </c>
      <c r="N173" s="30">
        <v>19721</v>
      </c>
      <c r="O173" s="30">
        <v>0</v>
      </c>
      <c r="P173" s="30">
        <v>0</v>
      </c>
      <c r="Q173" s="30">
        <v>396254</v>
      </c>
      <c r="R173" s="30">
        <v>1657</v>
      </c>
      <c r="S173" s="30">
        <v>1943</v>
      </c>
      <c r="T173" s="30">
        <v>0</v>
      </c>
      <c r="U173" s="30">
        <v>291458</v>
      </c>
      <c r="V173" s="30">
        <v>0</v>
      </c>
      <c r="W173" s="30">
        <v>153295</v>
      </c>
      <c r="X173" s="30">
        <v>6827</v>
      </c>
      <c r="Y173" s="30">
        <v>0</v>
      </c>
      <c r="Z173" s="30">
        <v>0</v>
      </c>
      <c r="AA173" s="30">
        <v>0</v>
      </c>
      <c r="AB173" s="30">
        <v>0</v>
      </c>
      <c r="AC173" s="30">
        <v>298282</v>
      </c>
      <c r="AD173" s="30">
        <v>18587</v>
      </c>
      <c r="AE173" s="30">
        <v>4542</v>
      </c>
      <c r="AF173" s="30">
        <v>0</v>
      </c>
      <c r="AG173" s="30">
        <v>636530</v>
      </c>
      <c r="AH173" s="30">
        <v>0</v>
      </c>
      <c r="AI173" s="30">
        <v>0</v>
      </c>
      <c r="AJ173" s="30">
        <v>0</v>
      </c>
      <c r="AK173" s="30">
        <v>0</v>
      </c>
      <c r="AL173" s="20">
        <f t="shared" si="4"/>
        <v>2426330</v>
      </c>
      <c r="AM173" s="30">
        <v>0</v>
      </c>
      <c r="AN173" s="30">
        <v>0</v>
      </c>
      <c r="AO173" s="30">
        <v>0</v>
      </c>
      <c r="AP173" s="30">
        <v>0</v>
      </c>
      <c r="AQ173" s="30">
        <v>0</v>
      </c>
      <c r="AR173" s="30">
        <f t="shared" si="5"/>
        <v>0</v>
      </c>
    </row>
    <row r="174" spans="1:44">
      <c r="A174" s="11" t="s">
        <v>449</v>
      </c>
      <c r="B174" s="11" t="s">
        <v>450</v>
      </c>
      <c r="C174" s="11" t="s">
        <v>451</v>
      </c>
      <c r="D174" s="30">
        <v>3041</v>
      </c>
      <c r="E174" s="30">
        <v>2771</v>
      </c>
      <c r="F174" s="30">
        <v>80358</v>
      </c>
      <c r="G174" s="30">
        <v>0</v>
      </c>
      <c r="H174" s="30">
        <v>0</v>
      </c>
      <c r="I174" s="30">
        <v>0</v>
      </c>
      <c r="J174" s="30">
        <v>196105</v>
      </c>
      <c r="K174" s="30">
        <v>34373</v>
      </c>
      <c r="L174" s="30">
        <v>0</v>
      </c>
      <c r="M174" s="30">
        <v>1214146</v>
      </c>
      <c r="N174" s="30">
        <v>69054</v>
      </c>
      <c r="O174" s="30">
        <v>0</v>
      </c>
      <c r="P174" s="30">
        <v>0</v>
      </c>
      <c r="Q174" s="30">
        <v>216683</v>
      </c>
      <c r="R174" s="30">
        <v>78878</v>
      </c>
      <c r="S174" s="30">
        <v>12449</v>
      </c>
      <c r="T174" s="30">
        <v>0</v>
      </c>
      <c r="U174" s="30">
        <v>997326</v>
      </c>
      <c r="V174" s="30">
        <v>0</v>
      </c>
      <c r="W174" s="30">
        <v>154898</v>
      </c>
      <c r="X174" s="30">
        <v>8264</v>
      </c>
      <c r="Y174" s="30">
        <v>0</v>
      </c>
      <c r="Z174" s="30">
        <v>0</v>
      </c>
      <c r="AA174" s="30">
        <v>0</v>
      </c>
      <c r="AB174" s="30">
        <v>0</v>
      </c>
      <c r="AC174" s="30">
        <v>842911</v>
      </c>
      <c r="AD174" s="30">
        <v>278527</v>
      </c>
      <c r="AE174" s="30">
        <v>17419</v>
      </c>
      <c r="AF174" s="30">
        <v>0</v>
      </c>
      <c r="AG174" s="30">
        <v>646102</v>
      </c>
      <c r="AH174" s="30">
        <v>0</v>
      </c>
      <c r="AI174" s="30">
        <v>0</v>
      </c>
      <c r="AJ174" s="30">
        <v>0</v>
      </c>
      <c r="AK174" s="30">
        <v>527322</v>
      </c>
      <c r="AL174" s="20">
        <f t="shared" si="4"/>
        <v>5380627</v>
      </c>
      <c r="AM174" s="30">
        <v>0</v>
      </c>
      <c r="AN174" s="30">
        <v>0</v>
      </c>
      <c r="AO174" s="30">
        <v>0</v>
      </c>
      <c r="AP174" s="30">
        <v>0</v>
      </c>
      <c r="AQ174" s="30">
        <v>0</v>
      </c>
      <c r="AR174" s="30">
        <f t="shared" si="5"/>
        <v>0</v>
      </c>
    </row>
    <row r="175" spans="1:44">
      <c r="A175" s="11" t="s">
        <v>452</v>
      </c>
      <c r="B175" s="11" t="s">
        <v>453</v>
      </c>
      <c r="C175" s="11" t="s">
        <v>415</v>
      </c>
      <c r="D175" s="30">
        <v>0</v>
      </c>
      <c r="E175" s="30">
        <v>6623</v>
      </c>
      <c r="F175" s="30">
        <v>25063</v>
      </c>
      <c r="G175" s="30">
        <v>0</v>
      </c>
      <c r="H175" s="30">
        <v>13460</v>
      </c>
      <c r="I175" s="30">
        <v>0</v>
      </c>
      <c r="J175" s="30">
        <v>21490</v>
      </c>
      <c r="K175" s="30">
        <v>0</v>
      </c>
      <c r="L175" s="30">
        <v>0</v>
      </c>
      <c r="M175" s="30">
        <v>849159</v>
      </c>
      <c r="N175" s="30">
        <v>18307</v>
      </c>
      <c r="O175" s="30">
        <v>0</v>
      </c>
      <c r="P175" s="30">
        <v>0</v>
      </c>
      <c r="Q175" s="30">
        <v>82885</v>
      </c>
      <c r="R175" s="30">
        <v>6118</v>
      </c>
      <c r="S175" s="30">
        <v>27261</v>
      </c>
      <c r="T175" s="30">
        <v>41867</v>
      </c>
      <c r="U175" s="30">
        <v>94352</v>
      </c>
      <c r="V175" s="30">
        <v>0</v>
      </c>
      <c r="W175" s="30">
        <v>31544</v>
      </c>
      <c r="X175" s="30">
        <v>7183</v>
      </c>
      <c r="Y175" s="30">
        <v>0</v>
      </c>
      <c r="Z175" s="30">
        <v>0</v>
      </c>
      <c r="AA175" s="30">
        <v>0</v>
      </c>
      <c r="AB175" s="30">
        <v>0</v>
      </c>
      <c r="AC175" s="30">
        <v>348253</v>
      </c>
      <c r="AD175" s="30">
        <v>133536</v>
      </c>
      <c r="AE175" s="30">
        <v>13346</v>
      </c>
      <c r="AF175" s="30">
        <v>0</v>
      </c>
      <c r="AG175" s="30">
        <v>242949</v>
      </c>
      <c r="AH175" s="30">
        <v>0</v>
      </c>
      <c r="AI175" s="30">
        <v>0</v>
      </c>
      <c r="AJ175" s="30">
        <v>0</v>
      </c>
      <c r="AK175" s="30">
        <v>0</v>
      </c>
      <c r="AL175" s="20">
        <f t="shared" si="4"/>
        <v>1963396</v>
      </c>
      <c r="AM175" s="30">
        <v>0</v>
      </c>
      <c r="AN175" s="30">
        <v>0</v>
      </c>
      <c r="AO175" s="30">
        <v>0</v>
      </c>
      <c r="AP175" s="30">
        <v>0</v>
      </c>
      <c r="AQ175" s="30">
        <v>0</v>
      </c>
      <c r="AR175" s="30">
        <f t="shared" si="5"/>
        <v>0</v>
      </c>
    </row>
    <row r="176" spans="1:44">
      <c r="A176" s="11" t="s">
        <v>454</v>
      </c>
      <c r="B176" s="11" t="s">
        <v>455</v>
      </c>
      <c r="C176" s="11" t="s">
        <v>456</v>
      </c>
      <c r="D176" s="30">
        <v>0</v>
      </c>
      <c r="E176" s="30">
        <v>0</v>
      </c>
      <c r="F176" s="30">
        <v>14838</v>
      </c>
      <c r="G176" s="30">
        <v>0</v>
      </c>
      <c r="H176" s="30">
        <v>0</v>
      </c>
      <c r="I176" s="30">
        <v>0</v>
      </c>
      <c r="J176" s="30">
        <v>20414</v>
      </c>
      <c r="K176" s="30">
        <v>476</v>
      </c>
      <c r="L176" s="30">
        <v>0</v>
      </c>
      <c r="M176" s="30">
        <v>435195</v>
      </c>
      <c r="N176" s="30">
        <v>2794</v>
      </c>
      <c r="O176" s="30">
        <v>0</v>
      </c>
      <c r="P176" s="30">
        <v>0</v>
      </c>
      <c r="Q176" s="30">
        <v>44240</v>
      </c>
      <c r="R176" s="30">
        <v>461</v>
      </c>
      <c r="S176" s="30">
        <v>0</v>
      </c>
      <c r="T176" s="30">
        <v>0</v>
      </c>
      <c r="U176" s="30">
        <v>251120</v>
      </c>
      <c r="V176" s="30">
        <v>0</v>
      </c>
      <c r="W176" s="30">
        <v>784</v>
      </c>
      <c r="X176" s="30">
        <v>353848</v>
      </c>
      <c r="Y176" s="30">
        <v>0</v>
      </c>
      <c r="Z176" s="30">
        <v>0</v>
      </c>
      <c r="AA176" s="30">
        <v>0</v>
      </c>
      <c r="AB176" s="30">
        <v>0</v>
      </c>
      <c r="AC176" s="30">
        <v>91088</v>
      </c>
      <c r="AD176" s="30">
        <v>4379</v>
      </c>
      <c r="AE176" s="30">
        <v>7606</v>
      </c>
      <c r="AF176" s="30">
        <v>0</v>
      </c>
      <c r="AG176" s="30">
        <v>206914</v>
      </c>
      <c r="AH176" s="30">
        <v>0</v>
      </c>
      <c r="AI176" s="30">
        <v>0</v>
      </c>
      <c r="AJ176" s="30">
        <v>0</v>
      </c>
      <c r="AK176" s="30">
        <v>0</v>
      </c>
      <c r="AL176" s="20">
        <f t="shared" si="4"/>
        <v>1434157</v>
      </c>
      <c r="AM176" s="30">
        <v>0</v>
      </c>
      <c r="AN176" s="30">
        <v>0</v>
      </c>
      <c r="AO176" s="30">
        <v>0</v>
      </c>
      <c r="AP176" s="30">
        <v>30680</v>
      </c>
      <c r="AQ176" s="30">
        <v>0</v>
      </c>
      <c r="AR176" s="30">
        <f t="shared" si="5"/>
        <v>30680</v>
      </c>
    </row>
    <row r="177" spans="1:44">
      <c r="A177" s="11" t="s">
        <v>457</v>
      </c>
      <c r="B177" s="11" t="s">
        <v>458</v>
      </c>
      <c r="C177" s="11" t="s">
        <v>458</v>
      </c>
      <c r="D177" s="30">
        <v>0</v>
      </c>
      <c r="E177" s="30">
        <v>-2610</v>
      </c>
      <c r="F177" s="30">
        <v>96989</v>
      </c>
      <c r="G177" s="30">
        <v>0</v>
      </c>
      <c r="H177" s="30">
        <v>0</v>
      </c>
      <c r="I177" s="30">
        <v>0</v>
      </c>
      <c r="J177" s="30">
        <v>9426</v>
      </c>
      <c r="K177" s="30">
        <v>0</v>
      </c>
      <c r="L177" s="30">
        <v>0</v>
      </c>
      <c r="M177" s="30">
        <v>961698</v>
      </c>
      <c r="N177" s="30">
        <v>22155</v>
      </c>
      <c r="O177" s="30">
        <v>0</v>
      </c>
      <c r="P177" s="30">
        <v>46986</v>
      </c>
      <c r="Q177" s="30">
        <v>58679</v>
      </c>
      <c r="R177" s="30">
        <v>30958</v>
      </c>
      <c r="S177" s="30">
        <v>0</v>
      </c>
      <c r="T177" s="30">
        <v>0</v>
      </c>
      <c r="U177" s="30">
        <v>148852</v>
      </c>
      <c r="V177" s="30">
        <v>0</v>
      </c>
      <c r="W177" s="30">
        <v>35874</v>
      </c>
      <c r="X177" s="30">
        <v>22732</v>
      </c>
      <c r="Y177" s="30">
        <v>0</v>
      </c>
      <c r="Z177" s="30">
        <v>0</v>
      </c>
      <c r="AA177" s="30">
        <v>0</v>
      </c>
      <c r="AB177" s="30">
        <v>0</v>
      </c>
      <c r="AC177" s="30">
        <v>439893</v>
      </c>
      <c r="AD177" s="30">
        <v>69545</v>
      </c>
      <c r="AE177" s="30">
        <v>50185</v>
      </c>
      <c r="AF177" s="30">
        <v>0</v>
      </c>
      <c r="AG177" s="30">
        <v>784455</v>
      </c>
      <c r="AH177" s="30">
        <v>0</v>
      </c>
      <c r="AI177" s="30">
        <v>0</v>
      </c>
      <c r="AJ177" s="30">
        <v>0</v>
      </c>
      <c r="AK177" s="30">
        <v>0</v>
      </c>
      <c r="AL177" s="20">
        <f t="shared" si="4"/>
        <v>2775817</v>
      </c>
      <c r="AM177" s="30">
        <v>0</v>
      </c>
      <c r="AN177" s="30">
        <v>0</v>
      </c>
      <c r="AO177" s="30">
        <v>0</v>
      </c>
      <c r="AP177" s="30">
        <v>0</v>
      </c>
      <c r="AQ177" s="30">
        <v>0</v>
      </c>
      <c r="AR177" s="30">
        <f t="shared" si="5"/>
        <v>0</v>
      </c>
    </row>
    <row r="178" spans="1:44">
      <c r="A178" s="11" t="s">
        <v>459</v>
      </c>
      <c r="B178" s="11" t="s">
        <v>460</v>
      </c>
      <c r="C178" s="11" t="s">
        <v>448</v>
      </c>
      <c r="D178" s="30">
        <v>52657</v>
      </c>
      <c r="E178" s="30">
        <v>106581</v>
      </c>
      <c r="F178" s="30">
        <v>308955</v>
      </c>
      <c r="G178" s="30">
        <v>160378</v>
      </c>
      <c r="H178" s="30">
        <v>110254</v>
      </c>
      <c r="I178" s="30">
        <v>0</v>
      </c>
      <c r="J178" s="30">
        <v>896779</v>
      </c>
      <c r="K178" s="30">
        <v>16383</v>
      </c>
      <c r="L178" s="30">
        <v>293747</v>
      </c>
      <c r="M178" s="30">
        <v>2340377</v>
      </c>
      <c r="N178" s="30">
        <v>43858</v>
      </c>
      <c r="O178" s="30">
        <v>0</v>
      </c>
      <c r="P178" s="30">
        <v>0</v>
      </c>
      <c r="Q178" s="30">
        <v>1028267</v>
      </c>
      <c r="R178" s="30">
        <v>103626</v>
      </c>
      <c r="S178" s="30">
        <v>80041</v>
      </c>
      <c r="T178" s="30">
        <v>55087</v>
      </c>
      <c r="U178" s="30">
        <v>3829165</v>
      </c>
      <c r="V178" s="30">
        <v>0</v>
      </c>
      <c r="W178" s="30">
        <v>145622</v>
      </c>
      <c r="X178" s="30">
        <v>1363996</v>
      </c>
      <c r="Y178" s="30">
        <v>0</v>
      </c>
      <c r="Z178" s="30">
        <v>0</v>
      </c>
      <c r="AA178" s="30">
        <v>0</v>
      </c>
      <c r="AB178" s="30">
        <v>0</v>
      </c>
      <c r="AC178" s="30">
        <v>2544226</v>
      </c>
      <c r="AD178" s="30">
        <v>547202</v>
      </c>
      <c r="AE178" s="30">
        <v>19711</v>
      </c>
      <c r="AF178" s="30">
        <v>0</v>
      </c>
      <c r="AG178" s="30">
        <v>4915107</v>
      </c>
      <c r="AH178" s="30">
        <v>0</v>
      </c>
      <c r="AI178" s="30">
        <v>0</v>
      </c>
      <c r="AJ178" s="30">
        <v>61499</v>
      </c>
      <c r="AK178" s="30">
        <v>0</v>
      </c>
      <c r="AL178" s="20">
        <f t="shared" si="4"/>
        <v>19023518</v>
      </c>
      <c r="AM178" s="30">
        <v>0</v>
      </c>
      <c r="AN178" s="30">
        <v>0</v>
      </c>
      <c r="AO178" s="30">
        <v>0</v>
      </c>
      <c r="AP178" s="30">
        <v>0</v>
      </c>
      <c r="AQ178" s="30">
        <v>0</v>
      </c>
      <c r="AR178" s="30">
        <f t="shared" si="5"/>
        <v>0</v>
      </c>
    </row>
    <row r="179" spans="1:44">
      <c r="A179" s="11" t="s">
        <v>461</v>
      </c>
      <c r="B179" s="11" t="s">
        <v>143</v>
      </c>
      <c r="C179" s="11" t="s">
        <v>448</v>
      </c>
      <c r="D179" s="30">
        <v>0</v>
      </c>
      <c r="E179" s="30">
        <v>0</v>
      </c>
      <c r="F179" s="30">
        <v>25759</v>
      </c>
      <c r="G179" s="30">
        <v>0</v>
      </c>
      <c r="H179" s="30">
        <v>3000</v>
      </c>
      <c r="I179" s="30">
        <v>0</v>
      </c>
      <c r="J179" s="30">
        <v>5000</v>
      </c>
      <c r="K179" s="30">
        <v>0</v>
      </c>
      <c r="L179" s="30">
        <v>0</v>
      </c>
      <c r="M179" s="30">
        <v>137551</v>
      </c>
      <c r="N179" s="30">
        <v>5603</v>
      </c>
      <c r="O179" s="30">
        <v>0</v>
      </c>
      <c r="P179" s="30">
        <v>0</v>
      </c>
      <c r="Q179" s="30">
        <v>50068</v>
      </c>
      <c r="R179" s="30">
        <v>4000</v>
      </c>
      <c r="S179" s="30">
        <v>0</v>
      </c>
      <c r="T179" s="30">
        <v>0</v>
      </c>
      <c r="U179" s="30">
        <v>59550</v>
      </c>
      <c r="V179" s="30">
        <v>0</v>
      </c>
      <c r="W179" s="30">
        <v>57378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213268</v>
      </c>
      <c r="AD179" s="30">
        <v>23151</v>
      </c>
      <c r="AE179" s="30">
        <v>27752</v>
      </c>
      <c r="AF179" s="30">
        <v>0</v>
      </c>
      <c r="AG179" s="30">
        <v>172864</v>
      </c>
      <c r="AH179" s="30">
        <v>0</v>
      </c>
      <c r="AI179" s="30">
        <v>0</v>
      </c>
      <c r="AJ179" s="30">
        <v>0</v>
      </c>
      <c r="AK179" s="30">
        <v>0</v>
      </c>
      <c r="AL179" s="20">
        <f t="shared" si="4"/>
        <v>784944</v>
      </c>
      <c r="AM179" s="30">
        <v>0</v>
      </c>
      <c r="AN179" s="30">
        <v>0</v>
      </c>
      <c r="AO179" s="30">
        <v>0</v>
      </c>
      <c r="AP179" s="30">
        <v>0</v>
      </c>
      <c r="AQ179" s="30">
        <v>0</v>
      </c>
      <c r="AR179" s="30">
        <f t="shared" si="5"/>
        <v>0</v>
      </c>
    </row>
    <row r="180" spans="1:44">
      <c r="A180" s="11" t="s">
        <v>462</v>
      </c>
      <c r="B180" s="11" t="s">
        <v>463</v>
      </c>
      <c r="C180" s="11" t="s">
        <v>94</v>
      </c>
      <c r="D180" s="30">
        <v>7285</v>
      </c>
      <c r="E180" s="30">
        <v>1696</v>
      </c>
      <c r="F180" s="30">
        <v>317955</v>
      </c>
      <c r="G180" s="30">
        <v>0</v>
      </c>
      <c r="H180" s="30">
        <v>26898</v>
      </c>
      <c r="I180" s="30">
        <v>0</v>
      </c>
      <c r="J180" s="30">
        <v>266514</v>
      </c>
      <c r="K180" s="30">
        <v>13189</v>
      </c>
      <c r="L180" s="30">
        <v>113289</v>
      </c>
      <c r="M180" s="30">
        <v>1728600</v>
      </c>
      <c r="N180" s="30">
        <v>86811</v>
      </c>
      <c r="O180" s="30">
        <v>0</v>
      </c>
      <c r="P180" s="30">
        <v>0</v>
      </c>
      <c r="Q180" s="30">
        <v>154803</v>
      </c>
      <c r="R180" s="30">
        <v>2643</v>
      </c>
      <c r="S180" s="30">
        <v>0</v>
      </c>
      <c r="T180" s="30">
        <v>9994</v>
      </c>
      <c r="U180" s="30">
        <v>212379</v>
      </c>
      <c r="V180" s="30">
        <v>0</v>
      </c>
      <c r="W180" s="30">
        <v>9491</v>
      </c>
      <c r="X180" s="30">
        <v>54681</v>
      </c>
      <c r="Y180" s="30">
        <v>0</v>
      </c>
      <c r="Z180" s="30">
        <v>0</v>
      </c>
      <c r="AA180" s="30">
        <v>0</v>
      </c>
      <c r="AB180" s="30">
        <v>0</v>
      </c>
      <c r="AC180" s="30">
        <v>814020</v>
      </c>
      <c r="AD180" s="30">
        <v>203677</v>
      </c>
      <c r="AE180" s="30">
        <v>249132</v>
      </c>
      <c r="AF180" s="30">
        <v>0</v>
      </c>
      <c r="AG180" s="30">
        <v>5617554</v>
      </c>
      <c r="AH180" s="30">
        <v>0</v>
      </c>
      <c r="AI180" s="30">
        <v>0</v>
      </c>
      <c r="AJ180" s="30">
        <v>0</v>
      </c>
      <c r="AK180" s="30">
        <v>0</v>
      </c>
      <c r="AL180" s="20">
        <f t="shared" si="4"/>
        <v>9890611</v>
      </c>
      <c r="AM180" s="30">
        <v>0</v>
      </c>
      <c r="AN180" s="30">
        <v>0</v>
      </c>
      <c r="AO180" s="30">
        <v>0</v>
      </c>
      <c r="AP180" s="30">
        <v>0</v>
      </c>
      <c r="AQ180" s="30">
        <v>0</v>
      </c>
      <c r="AR180" s="30">
        <f t="shared" si="5"/>
        <v>0</v>
      </c>
    </row>
    <row r="181" spans="1:44">
      <c r="A181" s="11" t="s">
        <v>464</v>
      </c>
      <c r="B181" s="11" t="s">
        <v>465</v>
      </c>
      <c r="C181" s="11" t="s">
        <v>466</v>
      </c>
      <c r="D181" s="30">
        <v>0</v>
      </c>
      <c r="E181" s="30">
        <v>0</v>
      </c>
      <c r="F181" s="30">
        <v>10211</v>
      </c>
      <c r="G181" s="30">
        <v>0</v>
      </c>
      <c r="H181" s="30">
        <v>0</v>
      </c>
      <c r="I181" s="30">
        <v>0</v>
      </c>
      <c r="J181" s="30">
        <v>40000</v>
      </c>
      <c r="K181" s="30">
        <v>0</v>
      </c>
      <c r="L181" s="30">
        <v>0</v>
      </c>
      <c r="M181" s="30">
        <v>295560</v>
      </c>
      <c r="N181" s="30">
        <v>10000</v>
      </c>
      <c r="O181" s="30">
        <v>0</v>
      </c>
      <c r="P181" s="30">
        <v>0</v>
      </c>
      <c r="Q181" s="30">
        <v>60284</v>
      </c>
      <c r="R181" s="30">
        <v>20000</v>
      </c>
      <c r="S181" s="30">
        <v>0</v>
      </c>
      <c r="T181" s="30">
        <v>0</v>
      </c>
      <c r="U181" s="30">
        <v>40000</v>
      </c>
      <c r="V181" s="30">
        <v>0</v>
      </c>
      <c r="W181" s="30">
        <v>815</v>
      </c>
      <c r="X181" s="30">
        <v>1283</v>
      </c>
      <c r="Y181" s="30">
        <v>0</v>
      </c>
      <c r="Z181" s="30">
        <v>0</v>
      </c>
      <c r="AA181" s="30">
        <v>0</v>
      </c>
      <c r="AB181" s="30">
        <v>0</v>
      </c>
      <c r="AC181" s="30">
        <v>202646</v>
      </c>
      <c r="AD181" s="30">
        <v>9791</v>
      </c>
      <c r="AE181" s="30">
        <v>2453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20">
        <f t="shared" si="4"/>
        <v>693043</v>
      </c>
      <c r="AM181" s="30">
        <v>0</v>
      </c>
      <c r="AN181" s="30">
        <v>0</v>
      </c>
      <c r="AO181" s="30">
        <v>0</v>
      </c>
      <c r="AP181" s="30">
        <v>0</v>
      </c>
      <c r="AQ181" s="30">
        <v>0</v>
      </c>
      <c r="AR181" s="30">
        <f t="shared" si="5"/>
        <v>0</v>
      </c>
    </row>
    <row r="182" spans="1:44">
      <c r="A182" s="11" t="s">
        <v>467</v>
      </c>
      <c r="B182" s="11" t="s">
        <v>468</v>
      </c>
      <c r="C182" s="11" t="s">
        <v>469</v>
      </c>
      <c r="D182" s="30">
        <v>19</v>
      </c>
      <c r="E182" s="30">
        <v>-2893</v>
      </c>
      <c r="F182" s="30">
        <v>102958</v>
      </c>
      <c r="G182" s="30">
        <v>0</v>
      </c>
      <c r="H182" s="30">
        <v>59422</v>
      </c>
      <c r="I182" s="30">
        <v>0</v>
      </c>
      <c r="J182" s="30">
        <v>102351</v>
      </c>
      <c r="K182" s="30">
        <v>0</v>
      </c>
      <c r="L182" s="30">
        <v>0</v>
      </c>
      <c r="M182" s="30">
        <v>736541</v>
      </c>
      <c r="N182" s="30">
        <v>12825</v>
      </c>
      <c r="O182" s="30">
        <v>0</v>
      </c>
      <c r="P182" s="30">
        <v>0</v>
      </c>
      <c r="Q182" s="30">
        <v>55845</v>
      </c>
      <c r="R182" s="30">
        <v>27381</v>
      </c>
      <c r="S182" s="30">
        <v>0</v>
      </c>
      <c r="T182" s="30">
        <v>0</v>
      </c>
      <c r="U182" s="30">
        <v>268068</v>
      </c>
      <c r="V182" s="30">
        <v>0</v>
      </c>
      <c r="W182" s="30">
        <v>96352</v>
      </c>
      <c r="X182" s="30">
        <v>8116</v>
      </c>
      <c r="Y182" s="30">
        <v>0</v>
      </c>
      <c r="Z182" s="30">
        <v>0</v>
      </c>
      <c r="AA182" s="30">
        <v>0</v>
      </c>
      <c r="AB182" s="30">
        <v>0</v>
      </c>
      <c r="AC182" s="30">
        <v>217843</v>
      </c>
      <c r="AD182" s="30">
        <v>0</v>
      </c>
      <c r="AE182" s="30">
        <v>2982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20">
        <f t="shared" si="4"/>
        <v>1687810</v>
      </c>
      <c r="AM182" s="30">
        <v>0</v>
      </c>
      <c r="AN182" s="30">
        <v>0</v>
      </c>
      <c r="AO182" s="30">
        <v>0</v>
      </c>
      <c r="AP182" s="30">
        <v>0</v>
      </c>
      <c r="AQ182" s="30">
        <v>0</v>
      </c>
      <c r="AR182" s="30">
        <f t="shared" si="5"/>
        <v>0</v>
      </c>
    </row>
    <row r="183" spans="1:44">
      <c r="A183" s="11" t="s">
        <v>470</v>
      </c>
      <c r="B183" s="11" t="s">
        <v>471</v>
      </c>
      <c r="C183" s="11" t="s">
        <v>471</v>
      </c>
      <c r="D183" s="30">
        <v>0</v>
      </c>
      <c r="E183" s="30">
        <v>3772</v>
      </c>
      <c r="F183" s="30">
        <v>36058</v>
      </c>
      <c r="G183" s="30">
        <v>0</v>
      </c>
      <c r="H183" s="30">
        <v>0</v>
      </c>
      <c r="I183" s="30">
        <v>0</v>
      </c>
      <c r="J183" s="30">
        <v>79582</v>
      </c>
      <c r="K183" s="30">
        <v>0</v>
      </c>
      <c r="L183" s="30">
        <v>0</v>
      </c>
      <c r="M183" s="30">
        <v>648730</v>
      </c>
      <c r="N183" s="30">
        <v>16706</v>
      </c>
      <c r="O183" s="30">
        <v>0</v>
      </c>
      <c r="P183" s="30">
        <v>15753</v>
      </c>
      <c r="Q183" s="30">
        <v>29931</v>
      </c>
      <c r="R183" s="30">
        <v>28504</v>
      </c>
      <c r="S183" s="30">
        <v>0</v>
      </c>
      <c r="T183" s="30">
        <v>0</v>
      </c>
      <c r="U183" s="30">
        <v>289922</v>
      </c>
      <c r="V183" s="30">
        <v>0</v>
      </c>
      <c r="W183" s="30">
        <v>0</v>
      </c>
      <c r="X183" s="30">
        <v>6738</v>
      </c>
      <c r="Y183" s="30">
        <v>0</v>
      </c>
      <c r="Z183" s="30">
        <v>0</v>
      </c>
      <c r="AA183" s="30">
        <v>0</v>
      </c>
      <c r="AB183" s="30">
        <v>0</v>
      </c>
      <c r="AC183" s="30">
        <v>200000</v>
      </c>
      <c r="AD183" s="30">
        <v>37226</v>
      </c>
      <c r="AE183" s="30">
        <v>17364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  <c r="AL183" s="20">
        <f t="shared" si="4"/>
        <v>1410286</v>
      </c>
      <c r="AM183" s="30">
        <v>0</v>
      </c>
      <c r="AN183" s="30">
        <v>0</v>
      </c>
      <c r="AO183" s="30">
        <v>0</v>
      </c>
      <c r="AP183" s="30">
        <v>7813</v>
      </c>
      <c r="AQ183" s="30">
        <v>237</v>
      </c>
      <c r="AR183" s="30">
        <f t="shared" si="5"/>
        <v>8050</v>
      </c>
    </row>
    <row r="184" spans="1:44">
      <c r="A184" s="11" t="s">
        <v>472</v>
      </c>
      <c r="B184" s="11" t="s">
        <v>473</v>
      </c>
      <c r="C184" s="11" t="s">
        <v>466</v>
      </c>
      <c r="D184" s="30">
        <v>6241</v>
      </c>
      <c r="E184" s="30">
        <v>11024</v>
      </c>
      <c r="F184" s="30">
        <v>54008</v>
      </c>
      <c r="G184" s="30">
        <v>0</v>
      </c>
      <c r="H184" s="30">
        <v>139000</v>
      </c>
      <c r="I184" s="30">
        <v>0</v>
      </c>
      <c r="J184" s="30">
        <v>206000</v>
      </c>
      <c r="K184" s="30">
        <v>0</v>
      </c>
      <c r="L184" s="30">
        <v>0</v>
      </c>
      <c r="M184" s="30">
        <v>997924</v>
      </c>
      <c r="N184" s="30">
        <v>30073</v>
      </c>
      <c r="O184" s="30">
        <v>0</v>
      </c>
      <c r="P184" s="30">
        <v>0</v>
      </c>
      <c r="Q184" s="30">
        <v>126577</v>
      </c>
      <c r="R184" s="30">
        <v>115951</v>
      </c>
      <c r="S184" s="30">
        <v>0</v>
      </c>
      <c r="T184" s="30">
        <v>0</v>
      </c>
      <c r="U184" s="30">
        <v>383878</v>
      </c>
      <c r="V184" s="30">
        <v>0</v>
      </c>
      <c r="W184" s="30">
        <v>228000</v>
      </c>
      <c r="X184" s="30">
        <v>7795</v>
      </c>
      <c r="Y184" s="30">
        <v>0</v>
      </c>
      <c r="Z184" s="30">
        <v>0</v>
      </c>
      <c r="AA184" s="30">
        <v>0</v>
      </c>
      <c r="AB184" s="30">
        <v>0</v>
      </c>
      <c r="AC184" s="30">
        <v>515297</v>
      </c>
      <c r="AD184" s="30">
        <v>126630</v>
      </c>
      <c r="AE184" s="30">
        <v>10293</v>
      </c>
      <c r="AF184" s="30">
        <v>0</v>
      </c>
      <c r="AG184" s="30">
        <v>700839</v>
      </c>
      <c r="AH184" s="30">
        <v>0</v>
      </c>
      <c r="AI184" s="30">
        <v>0</v>
      </c>
      <c r="AJ184" s="30">
        <v>0</v>
      </c>
      <c r="AK184" s="30">
        <v>0</v>
      </c>
      <c r="AL184" s="20">
        <f t="shared" si="4"/>
        <v>3659530</v>
      </c>
      <c r="AM184" s="30">
        <v>0</v>
      </c>
      <c r="AN184" s="30">
        <v>0</v>
      </c>
      <c r="AO184" s="30">
        <v>0</v>
      </c>
      <c r="AP184" s="30">
        <v>33858</v>
      </c>
      <c r="AQ184" s="30">
        <v>0</v>
      </c>
      <c r="AR184" s="30">
        <f t="shared" si="5"/>
        <v>33858</v>
      </c>
    </row>
    <row r="185" spans="1:44">
      <c r="A185" s="11" t="s">
        <v>474</v>
      </c>
      <c r="B185" s="11" t="s">
        <v>475</v>
      </c>
      <c r="C185" s="11" t="s">
        <v>466</v>
      </c>
      <c r="D185" s="30">
        <v>16</v>
      </c>
      <c r="E185" s="30">
        <v>1973</v>
      </c>
      <c r="F185" s="30">
        <v>4139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235209</v>
      </c>
      <c r="N185" s="30">
        <v>5147</v>
      </c>
      <c r="O185" s="30">
        <v>0</v>
      </c>
      <c r="P185" s="30">
        <v>0</v>
      </c>
      <c r="Q185" s="30">
        <v>45978</v>
      </c>
      <c r="R185" s="30">
        <v>5621</v>
      </c>
      <c r="S185" s="30">
        <v>0</v>
      </c>
      <c r="T185" s="30">
        <v>6089</v>
      </c>
      <c r="U185" s="30">
        <v>98455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95712</v>
      </c>
      <c r="AD185" s="30">
        <v>0</v>
      </c>
      <c r="AE185" s="30">
        <v>0</v>
      </c>
      <c r="AF185" s="30">
        <v>0</v>
      </c>
      <c r="AG185" s="30">
        <v>0</v>
      </c>
      <c r="AH185" s="30">
        <v>0</v>
      </c>
      <c r="AI185" s="30">
        <v>0</v>
      </c>
      <c r="AJ185" s="30">
        <v>0</v>
      </c>
      <c r="AK185" s="30">
        <v>0</v>
      </c>
      <c r="AL185" s="20">
        <f t="shared" si="4"/>
        <v>498339</v>
      </c>
      <c r="AM185" s="30">
        <v>0</v>
      </c>
      <c r="AN185" s="30">
        <v>0</v>
      </c>
      <c r="AO185" s="30">
        <v>0</v>
      </c>
      <c r="AP185" s="30">
        <v>0</v>
      </c>
      <c r="AQ185" s="30">
        <v>0</v>
      </c>
      <c r="AR185" s="30">
        <f t="shared" si="5"/>
        <v>0</v>
      </c>
    </row>
    <row r="186" spans="1:44">
      <c r="A186" s="11" t="s">
        <v>476</v>
      </c>
      <c r="B186" s="11" t="s">
        <v>477</v>
      </c>
      <c r="C186" s="11" t="s">
        <v>478</v>
      </c>
      <c r="D186" s="30">
        <v>509</v>
      </c>
      <c r="E186" s="30">
        <v>53901</v>
      </c>
      <c r="F186" s="30">
        <v>27683</v>
      </c>
      <c r="G186" s="30">
        <v>0</v>
      </c>
      <c r="H186" s="30">
        <v>0</v>
      </c>
      <c r="I186" s="30">
        <v>0</v>
      </c>
      <c r="J186" s="30">
        <v>6316</v>
      </c>
      <c r="K186" s="30">
        <v>0</v>
      </c>
      <c r="L186" s="30">
        <v>0</v>
      </c>
      <c r="M186" s="30">
        <v>750979</v>
      </c>
      <c r="N186" s="30">
        <v>29619</v>
      </c>
      <c r="O186" s="30">
        <v>0</v>
      </c>
      <c r="P186" s="30">
        <v>0</v>
      </c>
      <c r="Q186" s="30">
        <v>62867</v>
      </c>
      <c r="R186" s="30">
        <v>25098</v>
      </c>
      <c r="S186" s="30">
        <v>0</v>
      </c>
      <c r="T186" s="30">
        <v>21787</v>
      </c>
      <c r="U186" s="30">
        <v>311272</v>
      </c>
      <c r="V186" s="30">
        <v>0</v>
      </c>
      <c r="W186" s="30">
        <v>249082</v>
      </c>
      <c r="X186" s="30">
        <v>27787</v>
      </c>
      <c r="Y186" s="30">
        <v>0</v>
      </c>
      <c r="Z186" s="30">
        <v>0</v>
      </c>
      <c r="AA186" s="30">
        <v>0</v>
      </c>
      <c r="AB186" s="30">
        <v>0</v>
      </c>
      <c r="AC186" s="30">
        <v>189000</v>
      </c>
      <c r="AD186" s="30">
        <v>53259</v>
      </c>
      <c r="AE186" s="30">
        <v>75366</v>
      </c>
      <c r="AF186" s="30">
        <v>0</v>
      </c>
      <c r="AG186" s="30">
        <v>300636</v>
      </c>
      <c r="AH186" s="30">
        <v>0</v>
      </c>
      <c r="AI186" s="30">
        <v>0</v>
      </c>
      <c r="AJ186" s="30">
        <v>0</v>
      </c>
      <c r="AK186" s="30">
        <v>0</v>
      </c>
      <c r="AL186" s="20">
        <f t="shared" si="4"/>
        <v>2185161</v>
      </c>
      <c r="AM186" s="30">
        <v>0</v>
      </c>
      <c r="AN186" s="30">
        <v>0</v>
      </c>
      <c r="AO186" s="30">
        <v>0</v>
      </c>
      <c r="AP186" s="30">
        <v>0</v>
      </c>
      <c r="AQ186" s="30">
        <v>0</v>
      </c>
      <c r="AR186" s="30">
        <f t="shared" si="5"/>
        <v>0</v>
      </c>
    </row>
    <row r="187" spans="1:44">
      <c r="A187" s="11" t="s">
        <v>479</v>
      </c>
      <c r="B187" s="11" t="s">
        <v>480</v>
      </c>
      <c r="C187" s="11" t="s">
        <v>481</v>
      </c>
      <c r="D187" s="30">
        <v>16413</v>
      </c>
      <c r="E187" s="30">
        <v>0</v>
      </c>
      <c r="F187" s="30">
        <v>20118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442356</v>
      </c>
      <c r="N187" s="30">
        <v>22134</v>
      </c>
      <c r="O187" s="30">
        <v>0</v>
      </c>
      <c r="P187" s="30">
        <v>0</v>
      </c>
      <c r="Q187" s="30">
        <v>17581</v>
      </c>
      <c r="R187" s="30">
        <v>0</v>
      </c>
      <c r="S187" s="30">
        <v>0</v>
      </c>
      <c r="T187" s="30">
        <v>0</v>
      </c>
      <c r="U187" s="30">
        <v>151931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266369</v>
      </c>
      <c r="AD187" s="30">
        <v>1446</v>
      </c>
      <c r="AE187" s="30">
        <v>19693</v>
      </c>
      <c r="AF187" s="30">
        <v>0</v>
      </c>
      <c r="AG187" s="30">
        <v>326142</v>
      </c>
      <c r="AH187" s="30">
        <v>0</v>
      </c>
      <c r="AI187" s="30">
        <v>0</v>
      </c>
      <c r="AJ187" s="30">
        <v>0</v>
      </c>
      <c r="AK187" s="30">
        <v>0</v>
      </c>
      <c r="AL187" s="20">
        <f t="shared" si="4"/>
        <v>1284183</v>
      </c>
      <c r="AM187" s="30">
        <v>0</v>
      </c>
      <c r="AN187" s="30">
        <v>0</v>
      </c>
      <c r="AO187" s="30">
        <v>0</v>
      </c>
      <c r="AP187" s="30">
        <v>0</v>
      </c>
      <c r="AQ187" s="30">
        <v>0</v>
      </c>
      <c r="AR187" s="30">
        <f t="shared" si="5"/>
        <v>0</v>
      </c>
    </row>
    <row r="188" spans="1:44">
      <c r="A188" s="11" t="s">
        <v>482</v>
      </c>
      <c r="B188" s="11" t="s">
        <v>483</v>
      </c>
      <c r="C188" s="11" t="s">
        <v>94</v>
      </c>
      <c r="D188" s="30">
        <v>0</v>
      </c>
      <c r="E188" s="30">
        <v>1000</v>
      </c>
      <c r="F188" s="30">
        <v>32439</v>
      </c>
      <c r="G188" s="30">
        <v>0</v>
      </c>
      <c r="H188" s="30">
        <v>25000</v>
      </c>
      <c r="I188" s="30">
        <v>0</v>
      </c>
      <c r="J188" s="30">
        <v>150000</v>
      </c>
      <c r="K188" s="30">
        <v>20000</v>
      </c>
      <c r="L188" s="30">
        <v>0</v>
      </c>
      <c r="M188" s="30">
        <v>1576164</v>
      </c>
      <c r="N188" s="30">
        <v>40327</v>
      </c>
      <c r="O188" s="30">
        <v>0</v>
      </c>
      <c r="P188" s="30">
        <v>0</v>
      </c>
      <c r="Q188" s="30">
        <v>153280</v>
      </c>
      <c r="R188" s="30">
        <v>49560</v>
      </c>
      <c r="S188" s="30">
        <v>29420</v>
      </c>
      <c r="T188" s="30">
        <v>0</v>
      </c>
      <c r="U188" s="30">
        <v>400000</v>
      </c>
      <c r="V188" s="30">
        <v>0</v>
      </c>
      <c r="W188" s="30">
        <v>204268</v>
      </c>
      <c r="X188" s="30">
        <v>63886</v>
      </c>
      <c r="Y188" s="30">
        <v>0</v>
      </c>
      <c r="Z188" s="30">
        <v>0</v>
      </c>
      <c r="AA188" s="30">
        <v>0</v>
      </c>
      <c r="AB188" s="30">
        <v>0</v>
      </c>
      <c r="AC188" s="30">
        <v>970463</v>
      </c>
      <c r="AD188" s="30">
        <v>314016</v>
      </c>
      <c r="AE188" s="30">
        <v>87377</v>
      </c>
      <c r="AF188" s="30">
        <v>0</v>
      </c>
      <c r="AG188" s="30">
        <v>1545676</v>
      </c>
      <c r="AH188" s="30">
        <v>0</v>
      </c>
      <c r="AI188" s="30">
        <v>0</v>
      </c>
      <c r="AJ188" s="30">
        <v>0</v>
      </c>
      <c r="AK188" s="30">
        <v>0</v>
      </c>
      <c r="AL188" s="20">
        <f t="shared" si="4"/>
        <v>5662876</v>
      </c>
      <c r="AM188" s="30">
        <v>0</v>
      </c>
      <c r="AN188" s="30">
        <v>0</v>
      </c>
      <c r="AO188" s="30">
        <v>0</v>
      </c>
      <c r="AP188" s="30">
        <v>2337</v>
      </c>
      <c r="AQ188" s="30">
        <v>1563</v>
      </c>
      <c r="AR188" s="30">
        <f t="shared" si="5"/>
        <v>3900</v>
      </c>
    </row>
    <row r="189" spans="1:44">
      <c r="A189" s="11" t="s">
        <v>484</v>
      </c>
      <c r="B189" s="11" t="s">
        <v>485</v>
      </c>
      <c r="C189" s="11" t="s">
        <v>486</v>
      </c>
      <c r="D189" s="30">
        <v>42</v>
      </c>
      <c r="E189" s="30">
        <v>1250</v>
      </c>
      <c r="F189" s="30">
        <v>6840</v>
      </c>
      <c r="G189" s="30">
        <v>0</v>
      </c>
      <c r="H189" s="30">
        <v>0</v>
      </c>
      <c r="I189" s="30">
        <v>0</v>
      </c>
      <c r="J189" s="30">
        <v>1</v>
      </c>
      <c r="K189" s="30">
        <v>0</v>
      </c>
      <c r="L189" s="30">
        <v>0</v>
      </c>
      <c r="M189" s="30">
        <v>628764</v>
      </c>
      <c r="N189" s="30">
        <v>30338</v>
      </c>
      <c r="O189" s="30">
        <v>0</v>
      </c>
      <c r="P189" s="30">
        <v>0</v>
      </c>
      <c r="Q189" s="30">
        <v>60867</v>
      </c>
      <c r="R189" s="30">
        <v>9195</v>
      </c>
      <c r="S189" s="30">
        <v>0</v>
      </c>
      <c r="T189" s="30">
        <v>14970</v>
      </c>
      <c r="U189" s="30">
        <v>545792</v>
      </c>
      <c r="V189" s="30">
        <v>0</v>
      </c>
      <c r="W189" s="30">
        <v>153122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269500</v>
      </c>
      <c r="AD189" s="30">
        <v>105465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20">
        <f t="shared" si="4"/>
        <v>1826146</v>
      </c>
      <c r="AM189" s="30">
        <v>0</v>
      </c>
      <c r="AN189" s="30">
        <v>0</v>
      </c>
      <c r="AO189" s="30">
        <v>0</v>
      </c>
      <c r="AP189" s="30">
        <v>0</v>
      </c>
      <c r="AQ189" s="30">
        <v>0</v>
      </c>
      <c r="AR189" s="30">
        <f t="shared" si="5"/>
        <v>0</v>
      </c>
    </row>
    <row r="190" spans="1:44">
      <c r="A190" s="11" t="s">
        <v>487</v>
      </c>
      <c r="B190" s="11" t="s">
        <v>488</v>
      </c>
      <c r="C190" s="11" t="s">
        <v>94</v>
      </c>
      <c r="D190" s="30">
        <v>0</v>
      </c>
      <c r="E190" s="30">
        <v>0</v>
      </c>
      <c r="F190" s="30">
        <v>31203</v>
      </c>
      <c r="G190" s="30">
        <v>0</v>
      </c>
      <c r="H190" s="30">
        <v>0</v>
      </c>
      <c r="I190" s="30">
        <v>0</v>
      </c>
      <c r="J190" s="30">
        <v>47157</v>
      </c>
      <c r="K190" s="30">
        <v>0</v>
      </c>
      <c r="L190" s="30">
        <v>0</v>
      </c>
      <c r="M190" s="30">
        <v>684232</v>
      </c>
      <c r="N190" s="30">
        <v>19026</v>
      </c>
      <c r="O190" s="30">
        <v>0</v>
      </c>
      <c r="P190" s="30">
        <v>0</v>
      </c>
      <c r="Q190" s="30">
        <v>78954</v>
      </c>
      <c r="R190" s="30">
        <v>3532</v>
      </c>
      <c r="S190" s="30">
        <v>0</v>
      </c>
      <c r="T190" s="30">
        <v>0</v>
      </c>
      <c r="U190" s="30">
        <v>194100</v>
      </c>
      <c r="V190" s="30">
        <v>0</v>
      </c>
      <c r="W190" s="30">
        <v>0</v>
      </c>
      <c r="X190" s="30">
        <v>31891</v>
      </c>
      <c r="Y190" s="30">
        <v>0</v>
      </c>
      <c r="Z190" s="30">
        <v>0</v>
      </c>
      <c r="AA190" s="30">
        <v>0</v>
      </c>
      <c r="AB190" s="30">
        <v>0</v>
      </c>
      <c r="AC190" s="30">
        <v>541977</v>
      </c>
      <c r="AD190" s="30">
        <v>27167</v>
      </c>
      <c r="AE190" s="30">
        <v>0</v>
      </c>
      <c r="AF190" s="30">
        <v>0</v>
      </c>
      <c r="AG190" s="30">
        <v>571412</v>
      </c>
      <c r="AH190" s="30">
        <v>0</v>
      </c>
      <c r="AI190" s="30">
        <v>0</v>
      </c>
      <c r="AJ190" s="30">
        <v>0</v>
      </c>
      <c r="AK190" s="30">
        <v>0</v>
      </c>
      <c r="AL190" s="20">
        <f t="shared" si="4"/>
        <v>2230651</v>
      </c>
      <c r="AM190" s="30">
        <v>0</v>
      </c>
      <c r="AN190" s="30">
        <v>0</v>
      </c>
      <c r="AO190" s="30">
        <v>0</v>
      </c>
      <c r="AP190" s="30">
        <v>544</v>
      </c>
      <c r="AQ190" s="30">
        <v>0</v>
      </c>
      <c r="AR190" s="30">
        <f t="shared" si="5"/>
        <v>544</v>
      </c>
    </row>
    <row r="191" spans="1:44">
      <c r="A191" s="11" t="s">
        <v>489</v>
      </c>
      <c r="B191" s="11" t="s">
        <v>490</v>
      </c>
      <c r="C191" s="11" t="s">
        <v>491</v>
      </c>
      <c r="D191" s="30">
        <v>0</v>
      </c>
      <c r="E191" s="30">
        <v>0</v>
      </c>
      <c r="F191" s="30">
        <v>23211</v>
      </c>
      <c r="G191" s="30">
        <v>0</v>
      </c>
      <c r="H191" s="30">
        <v>0</v>
      </c>
      <c r="I191" s="30">
        <v>0</v>
      </c>
      <c r="J191" s="30">
        <v>15000</v>
      </c>
      <c r="K191" s="30">
        <v>0</v>
      </c>
      <c r="L191" s="30">
        <v>78647</v>
      </c>
      <c r="M191" s="30">
        <v>424807</v>
      </c>
      <c r="N191" s="30">
        <v>12060</v>
      </c>
      <c r="O191" s="30">
        <v>0</v>
      </c>
      <c r="P191" s="30">
        <v>0</v>
      </c>
      <c r="Q191" s="30">
        <v>48489</v>
      </c>
      <c r="R191" s="30">
        <v>43683</v>
      </c>
      <c r="S191" s="30">
        <v>0</v>
      </c>
      <c r="T191" s="30">
        <v>7234</v>
      </c>
      <c r="U191" s="30">
        <v>218347</v>
      </c>
      <c r="V191" s="30">
        <v>0</v>
      </c>
      <c r="W191" s="30">
        <v>30000</v>
      </c>
      <c r="X191" s="30">
        <v>1942</v>
      </c>
      <c r="Y191" s="30">
        <v>0</v>
      </c>
      <c r="Z191" s="30">
        <v>0</v>
      </c>
      <c r="AA191" s="30">
        <v>0</v>
      </c>
      <c r="AB191" s="30">
        <v>0</v>
      </c>
      <c r="AC191" s="30">
        <v>181969</v>
      </c>
      <c r="AD191" s="30">
        <v>47004</v>
      </c>
      <c r="AE191" s="30">
        <v>4991</v>
      </c>
      <c r="AF191" s="30">
        <v>0</v>
      </c>
      <c r="AG191" s="30">
        <v>205287</v>
      </c>
      <c r="AH191" s="30">
        <v>0</v>
      </c>
      <c r="AI191" s="30">
        <v>0</v>
      </c>
      <c r="AJ191" s="30">
        <v>0</v>
      </c>
      <c r="AK191" s="30">
        <v>0</v>
      </c>
      <c r="AL191" s="20">
        <f t="shared" si="4"/>
        <v>1342671</v>
      </c>
      <c r="AM191" s="30">
        <v>0</v>
      </c>
      <c r="AN191" s="30">
        <v>0</v>
      </c>
      <c r="AO191" s="30">
        <v>0</v>
      </c>
      <c r="AP191" s="30">
        <v>0</v>
      </c>
      <c r="AQ191" s="30">
        <v>0</v>
      </c>
      <c r="AR191" s="30">
        <f t="shared" si="5"/>
        <v>0</v>
      </c>
    </row>
    <row r="192" spans="1:44">
      <c r="A192" s="11" t="s">
        <v>492</v>
      </c>
      <c r="B192" s="11" t="s">
        <v>493</v>
      </c>
      <c r="C192" s="11" t="s">
        <v>491</v>
      </c>
      <c r="D192" s="30">
        <v>0</v>
      </c>
      <c r="E192" s="30">
        <v>1158</v>
      </c>
      <c r="F192" s="30">
        <v>41724</v>
      </c>
      <c r="G192" s="30">
        <v>0</v>
      </c>
      <c r="H192" s="30">
        <v>35</v>
      </c>
      <c r="I192" s="30">
        <v>0</v>
      </c>
      <c r="J192" s="30">
        <v>26</v>
      </c>
      <c r="K192" s="30">
        <v>0</v>
      </c>
      <c r="L192" s="30">
        <v>0</v>
      </c>
      <c r="M192" s="30">
        <v>348941</v>
      </c>
      <c r="N192" s="30">
        <v>21777</v>
      </c>
      <c r="O192" s="30">
        <v>0</v>
      </c>
      <c r="P192" s="30">
        <v>0</v>
      </c>
      <c r="Q192" s="30">
        <v>48670</v>
      </c>
      <c r="R192" s="30">
        <v>43565</v>
      </c>
      <c r="S192" s="30">
        <v>0</v>
      </c>
      <c r="T192" s="30">
        <v>0</v>
      </c>
      <c r="U192" s="30">
        <v>259273</v>
      </c>
      <c r="V192" s="30">
        <v>0</v>
      </c>
      <c r="W192" s="30">
        <v>54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285803</v>
      </c>
      <c r="AD192" s="30">
        <v>42876</v>
      </c>
      <c r="AE192" s="30">
        <v>16310</v>
      </c>
      <c r="AF192" s="30">
        <v>0</v>
      </c>
      <c r="AG192" s="30">
        <v>398458</v>
      </c>
      <c r="AH192" s="30">
        <v>0</v>
      </c>
      <c r="AI192" s="30">
        <v>0</v>
      </c>
      <c r="AJ192" s="30">
        <v>0</v>
      </c>
      <c r="AK192" s="30">
        <v>0</v>
      </c>
      <c r="AL192" s="20">
        <f t="shared" si="4"/>
        <v>1508670</v>
      </c>
      <c r="AM192" s="30">
        <v>0</v>
      </c>
      <c r="AN192" s="30">
        <v>0</v>
      </c>
      <c r="AO192" s="30">
        <v>0</v>
      </c>
      <c r="AP192" s="30">
        <v>39962</v>
      </c>
      <c r="AQ192" s="30">
        <v>0</v>
      </c>
      <c r="AR192" s="30">
        <f t="shared" si="5"/>
        <v>39962</v>
      </c>
    </row>
    <row r="193" spans="1:44">
      <c r="A193" s="11" t="s">
        <v>494</v>
      </c>
      <c r="B193" s="11" t="s">
        <v>495</v>
      </c>
      <c r="C193" s="11" t="s">
        <v>496</v>
      </c>
      <c r="D193" s="30">
        <v>0</v>
      </c>
      <c r="E193" s="30">
        <v>0</v>
      </c>
      <c r="F193" s="30">
        <v>43895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569778</v>
      </c>
      <c r="N193" s="30">
        <v>0</v>
      </c>
      <c r="O193" s="30">
        <v>0</v>
      </c>
      <c r="P193" s="30">
        <v>0</v>
      </c>
      <c r="Q193" s="30">
        <v>12177</v>
      </c>
      <c r="R193" s="30">
        <v>0</v>
      </c>
      <c r="S193" s="30">
        <v>0</v>
      </c>
      <c r="T193" s="30">
        <v>0</v>
      </c>
      <c r="U193" s="30">
        <v>12138</v>
      </c>
      <c r="V193" s="30">
        <v>0</v>
      </c>
      <c r="W193" s="30">
        <v>0</v>
      </c>
      <c r="X193" s="30">
        <v>10330</v>
      </c>
      <c r="Y193" s="30">
        <v>0</v>
      </c>
      <c r="Z193" s="30">
        <v>0</v>
      </c>
      <c r="AA193" s="30">
        <v>0</v>
      </c>
      <c r="AB193" s="30">
        <v>0</v>
      </c>
      <c r="AC193" s="30">
        <v>59569</v>
      </c>
      <c r="AD193" s="30">
        <v>237</v>
      </c>
      <c r="AE193" s="30">
        <v>2005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20">
        <f t="shared" si="4"/>
        <v>710129</v>
      </c>
      <c r="AM193" s="30">
        <v>0</v>
      </c>
      <c r="AN193" s="30">
        <v>0</v>
      </c>
      <c r="AO193" s="30">
        <v>0</v>
      </c>
      <c r="AP193" s="30">
        <v>0</v>
      </c>
      <c r="AQ193" s="30">
        <v>0</v>
      </c>
      <c r="AR193" s="30">
        <f t="shared" si="5"/>
        <v>0</v>
      </c>
    </row>
    <row r="194" spans="1:44">
      <c r="A194" s="11" t="s">
        <v>497</v>
      </c>
      <c r="B194" s="11" t="s">
        <v>498</v>
      </c>
      <c r="C194" s="11" t="s">
        <v>499</v>
      </c>
      <c r="D194" s="30">
        <v>0</v>
      </c>
      <c r="E194" s="30">
        <v>0</v>
      </c>
      <c r="F194" s="30">
        <v>49097</v>
      </c>
      <c r="G194" s="30">
        <v>0</v>
      </c>
      <c r="H194" s="30">
        <v>52684</v>
      </c>
      <c r="I194" s="30">
        <v>0</v>
      </c>
      <c r="J194" s="30">
        <v>148797</v>
      </c>
      <c r="K194" s="30">
        <v>20673</v>
      </c>
      <c r="L194" s="30">
        <v>79251</v>
      </c>
      <c r="M194" s="30">
        <v>1125636</v>
      </c>
      <c r="N194" s="30">
        <v>33503</v>
      </c>
      <c r="O194" s="30">
        <v>0</v>
      </c>
      <c r="P194" s="30">
        <v>0</v>
      </c>
      <c r="Q194" s="30">
        <v>160814</v>
      </c>
      <c r="R194" s="30">
        <v>66019</v>
      </c>
      <c r="S194" s="30">
        <v>18567</v>
      </c>
      <c r="T194" s="30">
        <v>40954</v>
      </c>
      <c r="U194" s="30">
        <v>1018766</v>
      </c>
      <c r="V194" s="30">
        <v>0</v>
      </c>
      <c r="W194" s="30">
        <v>174443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737142</v>
      </c>
      <c r="AD194" s="30">
        <v>97395</v>
      </c>
      <c r="AE194" s="30">
        <v>0</v>
      </c>
      <c r="AF194" s="30">
        <v>0</v>
      </c>
      <c r="AG194" s="30">
        <v>1638868</v>
      </c>
      <c r="AH194" s="30">
        <v>0</v>
      </c>
      <c r="AI194" s="30">
        <v>0</v>
      </c>
      <c r="AJ194" s="30">
        <v>0</v>
      </c>
      <c r="AK194" s="30">
        <v>0</v>
      </c>
      <c r="AL194" s="20">
        <f t="shared" si="4"/>
        <v>5462609</v>
      </c>
      <c r="AM194" s="30">
        <v>0</v>
      </c>
      <c r="AN194" s="30">
        <v>0</v>
      </c>
      <c r="AO194" s="30">
        <v>0</v>
      </c>
      <c r="AP194" s="30">
        <v>0</v>
      </c>
      <c r="AQ194" s="30">
        <v>0</v>
      </c>
      <c r="AR194" s="30">
        <f t="shared" si="5"/>
        <v>0</v>
      </c>
    </row>
    <row r="195" spans="1:44">
      <c r="A195" s="11" t="s">
        <v>500</v>
      </c>
      <c r="B195" s="11" t="s">
        <v>501</v>
      </c>
      <c r="C195" s="11" t="s">
        <v>442</v>
      </c>
      <c r="D195" s="30">
        <v>0</v>
      </c>
      <c r="E195" s="30">
        <v>0</v>
      </c>
      <c r="F195" s="30">
        <v>27076</v>
      </c>
      <c r="G195" s="30">
        <v>0</v>
      </c>
      <c r="H195" s="30">
        <v>0</v>
      </c>
      <c r="I195" s="30">
        <v>0</v>
      </c>
      <c r="J195" s="30">
        <v>0</v>
      </c>
      <c r="K195" s="30">
        <v>1739</v>
      </c>
      <c r="L195" s="30">
        <v>0</v>
      </c>
      <c r="M195" s="30">
        <v>352586</v>
      </c>
      <c r="N195" s="30">
        <v>14989</v>
      </c>
      <c r="O195" s="30">
        <v>0</v>
      </c>
      <c r="P195" s="30">
        <v>0</v>
      </c>
      <c r="Q195" s="30">
        <v>38407</v>
      </c>
      <c r="R195" s="30">
        <v>29239</v>
      </c>
      <c r="S195" s="30">
        <v>0</v>
      </c>
      <c r="T195" s="30">
        <v>0</v>
      </c>
      <c r="U195" s="30">
        <v>173092</v>
      </c>
      <c r="V195" s="30">
        <v>0</v>
      </c>
      <c r="W195" s="30">
        <v>146398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149277</v>
      </c>
      <c r="AD195" s="30">
        <v>453</v>
      </c>
      <c r="AE195" s="30">
        <v>1911</v>
      </c>
      <c r="AF195" s="30">
        <v>0</v>
      </c>
      <c r="AG195" s="30">
        <v>104961</v>
      </c>
      <c r="AH195" s="30">
        <v>0</v>
      </c>
      <c r="AI195" s="30">
        <v>0</v>
      </c>
      <c r="AJ195" s="30">
        <v>0</v>
      </c>
      <c r="AK195" s="30">
        <v>0</v>
      </c>
      <c r="AL195" s="20">
        <f t="shared" si="4"/>
        <v>1040128</v>
      </c>
      <c r="AM195" s="30">
        <v>0</v>
      </c>
      <c r="AN195" s="30">
        <v>0</v>
      </c>
      <c r="AO195" s="30">
        <v>0</v>
      </c>
      <c r="AP195" s="30">
        <v>0</v>
      </c>
      <c r="AQ195" s="30">
        <v>0</v>
      </c>
      <c r="AR195" s="30">
        <f t="shared" si="5"/>
        <v>0</v>
      </c>
    </row>
    <row r="196" spans="1:44">
      <c r="A196" s="11" t="s">
        <v>502</v>
      </c>
      <c r="B196" s="11" t="s">
        <v>503</v>
      </c>
      <c r="C196" s="11" t="s">
        <v>94</v>
      </c>
      <c r="D196" s="30">
        <v>52</v>
      </c>
      <c r="E196" s="30">
        <v>0</v>
      </c>
      <c r="F196" s="30">
        <v>92587</v>
      </c>
      <c r="G196" s="30">
        <v>0</v>
      </c>
      <c r="H196" s="30">
        <v>5900</v>
      </c>
      <c r="I196" s="30">
        <v>0</v>
      </c>
      <c r="J196" s="30">
        <v>75870</v>
      </c>
      <c r="K196" s="30">
        <v>0</v>
      </c>
      <c r="L196" s="30">
        <v>0</v>
      </c>
      <c r="M196" s="30">
        <v>1824188</v>
      </c>
      <c r="N196" s="30">
        <v>42281</v>
      </c>
      <c r="O196" s="30">
        <v>0</v>
      </c>
      <c r="P196" s="30">
        <v>0</v>
      </c>
      <c r="Q196" s="30">
        <v>18406</v>
      </c>
      <c r="R196" s="30">
        <v>78578</v>
      </c>
      <c r="S196" s="30">
        <v>0</v>
      </c>
      <c r="T196" s="30">
        <v>43456</v>
      </c>
      <c r="U196" s="30">
        <v>637301</v>
      </c>
      <c r="V196" s="30">
        <v>0</v>
      </c>
      <c r="W196" s="30">
        <v>77771</v>
      </c>
      <c r="X196" s="30">
        <v>12611</v>
      </c>
      <c r="Y196" s="30">
        <v>0</v>
      </c>
      <c r="Z196" s="30">
        <v>0</v>
      </c>
      <c r="AA196" s="30">
        <v>0</v>
      </c>
      <c r="AB196" s="30">
        <v>0</v>
      </c>
      <c r="AC196" s="30">
        <v>800000</v>
      </c>
      <c r="AD196" s="30">
        <v>672107</v>
      </c>
      <c r="AE196" s="30">
        <v>24357</v>
      </c>
      <c r="AF196" s="30">
        <v>0</v>
      </c>
      <c r="AG196" s="30">
        <v>1733884</v>
      </c>
      <c r="AH196" s="30">
        <v>0</v>
      </c>
      <c r="AI196" s="30">
        <v>0</v>
      </c>
      <c r="AJ196" s="30">
        <v>5804</v>
      </c>
      <c r="AK196" s="30">
        <v>0</v>
      </c>
      <c r="AL196" s="20">
        <f t="shared" si="4"/>
        <v>6145153</v>
      </c>
      <c r="AM196" s="30">
        <v>0</v>
      </c>
      <c r="AN196" s="30">
        <v>0</v>
      </c>
      <c r="AO196" s="30">
        <v>0</v>
      </c>
      <c r="AP196" s="30">
        <v>0</v>
      </c>
      <c r="AQ196" s="30">
        <v>0</v>
      </c>
      <c r="AR196" s="30">
        <f t="shared" si="5"/>
        <v>0</v>
      </c>
    </row>
    <row r="197" spans="1:44">
      <c r="A197" s="11" t="s">
        <v>504</v>
      </c>
      <c r="B197" s="11" t="s">
        <v>505</v>
      </c>
      <c r="C197" s="11" t="s">
        <v>486</v>
      </c>
      <c r="D197" s="30">
        <v>572</v>
      </c>
      <c r="E197" s="30">
        <v>9782</v>
      </c>
      <c r="F197" s="30">
        <v>66187</v>
      </c>
      <c r="G197" s="30">
        <v>0</v>
      </c>
      <c r="H197" s="30">
        <v>0</v>
      </c>
      <c r="I197" s="30">
        <v>0</v>
      </c>
      <c r="J197" s="30">
        <v>81500</v>
      </c>
      <c r="K197" s="30">
        <v>0</v>
      </c>
      <c r="L197" s="30">
        <v>0</v>
      </c>
      <c r="M197" s="30">
        <v>403662</v>
      </c>
      <c r="N197" s="30">
        <v>6336</v>
      </c>
      <c r="O197" s="30">
        <v>0</v>
      </c>
      <c r="P197" s="30">
        <v>0</v>
      </c>
      <c r="Q197" s="30">
        <v>39318</v>
      </c>
      <c r="R197" s="30">
        <v>0</v>
      </c>
      <c r="S197" s="30">
        <v>0</v>
      </c>
      <c r="T197" s="30">
        <v>0</v>
      </c>
      <c r="U197" s="30">
        <v>200819</v>
      </c>
      <c r="V197" s="30">
        <v>0</v>
      </c>
      <c r="W197" s="30">
        <v>92582</v>
      </c>
      <c r="X197" s="30">
        <v>5241</v>
      </c>
      <c r="Y197" s="30">
        <v>0</v>
      </c>
      <c r="Z197" s="30">
        <v>0</v>
      </c>
      <c r="AA197" s="30">
        <v>0</v>
      </c>
      <c r="AB197" s="30">
        <v>0</v>
      </c>
      <c r="AC197" s="30">
        <v>195000</v>
      </c>
      <c r="AD197" s="30">
        <v>19808</v>
      </c>
      <c r="AE197" s="30">
        <v>9001</v>
      </c>
      <c r="AF197" s="30">
        <v>0</v>
      </c>
      <c r="AG197" s="30">
        <v>0</v>
      </c>
      <c r="AH197" s="30">
        <v>0</v>
      </c>
      <c r="AI197" s="30">
        <v>0</v>
      </c>
      <c r="AJ197" s="30">
        <v>0</v>
      </c>
      <c r="AK197" s="30">
        <v>0</v>
      </c>
      <c r="AL197" s="20">
        <f t="shared" si="4"/>
        <v>1129808</v>
      </c>
      <c r="AM197" s="30">
        <v>0</v>
      </c>
      <c r="AN197" s="30">
        <v>0</v>
      </c>
      <c r="AO197" s="30">
        <v>0</v>
      </c>
      <c r="AP197" s="30">
        <v>0</v>
      </c>
      <c r="AQ197" s="30">
        <v>0</v>
      </c>
      <c r="AR197" s="30">
        <f t="shared" si="5"/>
        <v>0</v>
      </c>
    </row>
    <row r="198" spans="1:44">
      <c r="A198" s="11" t="s">
        <v>506</v>
      </c>
      <c r="B198" s="11" t="s">
        <v>507</v>
      </c>
      <c r="C198" s="11" t="s">
        <v>182</v>
      </c>
      <c r="D198" s="30">
        <v>0</v>
      </c>
      <c r="E198" s="30">
        <v>17206</v>
      </c>
      <c r="F198" s="30">
        <v>79550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1166079</v>
      </c>
      <c r="N198" s="30">
        <v>19405</v>
      </c>
      <c r="O198" s="30">
        <v>0</v>
      </c>
      <c r="P198" s="30">
        <v>0</v>
      </c>
      <c r="Q198" s="30">
        <v>95440</v>
      </c>
      <c r="R198" s="30">
        <v>15022</v>
      </c>
      <c r="S198" s="30">
        <v>0</v>
      </c>
      <c r="T198" s="30">
        <v>0</v>
      </c>
      <c r="U198" s="30">
        <v>411520</v>
      </c>
      <c r="V198" s="30">
        <v>0</v>
      </c>
      <c r="W198" s="30">
        <v>100000</v>
      </c>
      <c r="X198" s="30">
        <v>22705</v>
      </c>
      <c r="Y198" s="30">
        <v>0</v>
      </c>
      <c r="Z198" s="30">
        <v>0</v>
      </c>
      <c r="AA198" s="30">
        <v>0</v>
      </c>
      <c r="AB198" s="30">
        <v>0</v>
      </c>
      <c r="AC198" s="30">
        <v>354314</v>
      </c>
      <c r="AD198" s="30">
        <v>133938</v>
      </c>
      <c r="AE198" s="30">
        <v>44259</v>
      </c>
      <c r="AF198" s="30">
        <v>0</v>
      </c>
      <c r="AG198" s="30">
        <v>153558</v>
      </c>
      <c r="AH198" s="30">
        <v>0</v>
      </c>
      <c r="AI198" s="30">
        <v>0</v>
      </c>
      <c r="AJ198" s="30">
        <v>0</v>
      </c>
      <c r="AK198" s="30">
        <v>0</v>
      </c>
      <c r="AL198" s="20">
        <f t="shared" ref="AL198:AL261" si="6">SUM(D198:AK198)</f>
        <v>2612996</v>
      </c>
      <c r="AM198" s="30">
        <v>0</v>
      </c>
      <c r="AN198" s="30">
        <v>0</v>
      </c>
      <c r="AO198" s="30">
        <v>0</v>
      </c>
      <c r="AP198" s="30">
        <v>0</v>
      </c>
      <c r="AQ198" s="30">
        <v>0</v>
      </c>
      <c r="AR198" s="30">
        <f t="shared" ref="AR198:AR261" si="7">SUM(AM198:AQ198)</f>
        <v>0</v>
      </c>
    </row>
    <row r="199" spans="1:44">
      <c r="A199" s="11" t="s">
        <v>508</v>
      </c>
      <c r="B199" s="11" t="s">
        <v>509</v>
      </c>
      <c r="C199" s="11" t="s">
        <v>442</v>
      </c>
      <c r="D199" s="30">
        <v>0</v>
      </c>
      <c r="E199" s="30">
        <v>0</v>
      </c>
      <c r="F199" s="30">
        <v>42043</v>
      </c>
      <c r="G199" s="30">
        <v>0</v>
      </c>
      <c r="H199" s="30">
        <v>30750</v>
      </c>
      <c r="I199" s="30">
        <v>0</v>
      </c>
      <c r="J199" s="30">
        <v>650000</v>
      </c>
      <c r="K199" s="30">
        <v>70000</v>
      </c>
      <c r="L199" s="30">
        <v>6627</v>
      </c>
      <c r="M199" s="30">
        <v>854705</v>
      </c>
      <c r="N199" s="30">
        <v>18000</v>
      </c>
      <c r="O199" s="30">
        <v>0</v>
      </c>
      <c r="P199" s="30">
        <v>0</v>
      </c>
      <c r="Q199" s="30">
        <v>131631</v>
      </c>
      <c r="R199" s="30">
        <v>70000</v>
      </c>
      <c r="S199" s="30">
        <v>0</v>
      </c>
      <c r="T199" s="30">
        <v>18000</v>
      </c>
      <c r="U199" s="30">
        <v>510000</v>
      </c>
      <c r="V199" s="30">
        <v>0</v>
      </c>
      <c r="W199" s="30">
        <v>175000</v>
      </c>
      <c r="X199" s="30">
        <v>5839</v>
      </c>
      <c r="Y199" s="30">
        <v>0</v>
      </c>
      <c r="Z199" s="30">
        <v>0</v>
      </c>
      <c r="AA199" s="30">
        <v>0</v>
      </c>
      <c r="AB199" s="30">
        <v>0</v>
      </c>
      <c r="AC199" s="30">
        <v>626753</v>
      </c>
      <c r="AD199" s="30">
        <v>33468</v>
      </c>
      <c r="AE199" s="30">
        <v>0</v>
      </c>
      <c r="AF199" s="30">
        <v>0</v>
      </c>
      <c r="AG199" s="30">
        <v>291040</v>
      </c>
      <c r="AH199" s="30">
        <v>0</v>
      </c>
      <c r="AI199" s="30">
        <v>0</v>
      </c>
      <c r="AJ199" s="30">
        <v>0</v>
      </c>
      <c r="AK199" s="30">
        <v>1158805</v>
      </c>
      <c r="AL199" s="20">
        <f t="shared" si="6"/>
        <v>4692661</v>
      </c>
      <c r="AM199" s="30">
        <v>0</v>
      </c>
      <c r="AN199" s="30">
        <v>0</v>
      </c>
      <c r="AO199" s="30">
        <v>0</v>
      </c>
      <c r="AP199" s="30">
        <v>6650</v>
      </c>
      <c r="AQ199" s="30">
        <v>1269</v>
      </c>
      <c r="AR199" s="30">
        <f t="shared" si="7"/>
        <v>7919</v>
      </c>
    </row>
    <row r="200" spans="1:44">
      <c r="A200" s="11" t="s">
        <v>510</v>
      </c>
      <c r="B200" s="11" t="s">
        <v>511</v>
      </c>
      <c r="C200" s="11" t="s">
        <v>496</v>
      </c>
      <c r="D200" s="30">
        <v>11899</v>
      </c>
      <c r="E200" s="30">
        <v>22572</v>
      </c>
      <c r="F200" s="30">
        <v>72711</v>
      </c>
      <c r="G200" s="30">
        <v>0</v>
      </c>
      <c r="H200" s="30">
        <v>0</v>
      </c>
      <c r="I200" s="30">
        <v>0</v>
      </c>
      <c r="J200" s="30">
        <v>213091</v>
      </c>
      <c r="K200" s="30">
        <v>0</v>
      </c>
      <c r="L200" s="30">
        <v>0</v>
      </c>
      <c r="M200" s="30">
        <v>1784332</v>
      </c>
      <c r="N200" s="30">
        <v>53763</v>
      </c>
      <c r="O200" s="30">
        <v>0</v>
      </c>
      <c r="P200" s="30">
        <v>0</v>
      </c>
      <c r="Q200" s="30">
        <v>138211</v>
      </c>
      <c r="R200" s="30">
        <v>46527</v>
      </c>
      <c r="S200" s="30">
        <v>0</v>
      </c>
      <c r="T200" s="30">
        <v>0</v>
      </c>
      <c r="U200" s="30">
        <v>538189</v>
      </c>
      <c r="V200" s="30">
        <v>0</v>
      </c>
      <c r="W200" s="30">
        <v>113315</v>
      </c>
      <c r="X200" s="30">
        <v>23772</v>
      </c>
      <c r="Y200" s="30">
        <v>0</v>
      </c>
      <c r="Z200" s="30">
        <v>0</v>
      </c>
      <c r="AA200" s="30">
        <v>0</v>
      </c>
      <c r="AB200" s="30">
        <v>0</v>
      </c>
      <c r="AC200" s="30">
        <v>630967</v>
      </c>
      <c r="AD200" s="30">
        <v>160001</v>
      </c>
      <c r="AE200" s="30">
        <v>4279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20">
        <f t="shared" si="6"/>
        <v>3813629</v>
      </c>
      <c r="AM200" s="30">
        <v>0</v>
      </c>
      <c r="AN200" s="30">
        <v>0</v>
      </c>
      <c r="AO200" s="30">
        <v>0</v>
      </c>
      <c r="AP200" s="30">
        <v>0</v>
      </c>
      <c r="AQ200" s="30">
        <v>0</v>
      </c>
      <c r="AR200" s="30">
        <f t="shared" si="7"/>
        <v>0</v>
      </c>
    </row>
    <row r="201" spans="1:44">
      <c r="A201" s="11" t="s">
        <v>512</v>
      </c>
      <c r="B201" s="11" t="s">
        <v>513</v>
      </c>
      <c r="C201" s="11" t="s">
        <v>491</v>
      </c>
      <c r="D201" s="30">
        <v>7794</v>
      </c>
      <c r="E201" s="30">
        <v>0</v>
      </c>
      <c r="F201" s="30">
        <v>6919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633255</v>
      </c>
      <c r="N201" s="30">
        <v>12528</v>
      </c>
      <c r="O201" s="30">
        <v>0</v>
      </c>
      <c r="P201" s="30">
        <v>0</v>
      </c>
      <c r="Q201" s="30">
        <v>30623</v>
      </c>
      <c r="R201" s="30">
        <v>5281</v>
      </c>
      <c r="S201" s="30">
        <v>0</v>
      </c>
      <c r="T201" s="30">
        <v>0</v>
      </c>
      <c r="U201" s="30">
        <v>341029</v>
      </c>
      <c r="V201" s="30">
        <v>0</v>
      </c>
      <c r="W201" s="30">
        <v>94434</v>
      </c>
      <c r="X201" s="30">
        <v>1330</v>
      </c>
      <c r="Y201" s="30">
        <v>0</v>
      </c>
      <c r="Z201" s="30">
        <v>0</v>
      </c>
      <c r="AA201" s="30">
        <v>0</v>
      </c>
      <c r="AB201" s="30">
        <v>0</v>
      </c>
      <c r="AC201" s="30">
        <v>148705</v>
      </c>
      <c r="AD201" s="30">
        <v>9660</v>
      </c>
      <c r="AE201" s="30">
        <v>17715</v>
      </c>
      <c r="AF201" s="30">
        <v>0</v>
      </c>
      <c r="AG201" s="30">
        <v>696034</v>
      </c>
      <c r="AH201" s="30">
        <v>0</v>
      </c>
      <c r="AI201" s="30">
        <v>0</v>
      </c>
      <c r="AJ201" s="30">
        <v>0</v>
      </c>
      <c r="AK201" s="30">
        <v>0</v>
      </c>
      <c r="AL201" s="20">
        <f t="shared" si="6"/>
        <v>2005307</v>
      </c>
      <c r="AM201" s="30">
        <v>0</v>
      </c>
      <c r="AN201" s="30">
        <v>0</v>
      </c>
      <c r="AO201" s="30">
        <v>0</v>
      </c>
      <c r="AP201" s="30">
        <v>0</v>
      </c>
      <c r="AQ201" s="30">
        <v>0</v>
      </c>
      <c r="AR201" s="30">
        <f t="shared" si="7"/>
        <v>0</v>
      </c>
    </row>
    <row r="202" spans="1:44">
      <c r="A202" s="11" t="s">
        <v>514</v>
      </c>
      <c r="B202" s="11" t="s">
        <v>515</v>
      </c>
      <c r="C202" s="11" t="s">
        <v>445</v>
      </c>
      <c r="D202" s="30">
        <v>0</v>
      </c>
      <c r="E202" s="30">
        <v>55715</v>
      </c>
      <c r="F202" s="30">
        <v>117041</v>
      </c>
      <c r="G202" s="30">
        <v>0</v>
      </c>
      <c r="H202" s="30">
        <v>38566</v>
      </c>
      <c r="I202" s="30">
        <v>0</v>
      </c>
      <c r="J202" s="30">
        <v>222569</v>
      </c>
      <c r="K202" s="30">
        <v>0</v>
      </c>
      <c r="L202" s="30">
        <v>0</v>
      </c>
      <c r="M202" s="30">
        <v>2067134</v>
      </c>
      <c r="N202" s="30">
        <v>5443</v>
      </c>
      <c r="O202" s="30">
        <v>0</v>
      </c>
      <c r="P202" s="30">
        <v>0</v>
      </c>
      <c r="Q202" s="30">
        <v>404848</v>
      </c>
      <c r="R202" s="30">
        <v>228678</v>
      </c>
      <c r="S202" s="30">
        <v>0</v>
      </c>
      <c r="T202" s="30">
        <v>0</v>
      </c>
      <c r="U202" s="30">
        <v>839015</v>
      </c>
      <c r="V202" s="30">
        <v>0</v>
      </c>
      <c r="W202" s="30">
        <v>73047</v>
      </c>
      <c r="X202" s="30">
        <v>57880</v>
      </c>
      <c r="Y202" s="30">
        <v>0</v>
      </c>
      <c r="Z202" s="30">
        <v>0</v>
      </c>
      <c r="AA202" s="30">
        <v>0</v>
      </c>
      <c r="AB202" s="30">
        <v>0</v>
      </c>
      <c r="AC202" s="30">
        <v>976561</v>
      </c>
      <c r="AD202" s="30">
        <v>346747</v>
      </c>
      <c r="AE202" s="30">
        <v>28844</v>
      </c>
      <c r="AF202" s="30">
        <v>0</v>
      </c>
      <c r="AG202" s="30">
        <v>1524421</v>
      </c>
      <c r="AH202" s="30">
        <v>0</v>
      </c>
      <c r="AI202" s="30">
        <v>0</v>
      </c>
      <c r="AJ202" s="30">
        <v>0</v>
      </c>
      <c r="AK202" s="30">
        <v>0</v>
      </c>
      <c r="AL202" s="20">
        <f t="shared" si="6"/>
        <v>6986509</v>
      </c>
      <c r="AM202" s="30">
        <v>0</v>
      </c>
      <c r="AN202" s="30">
        <v>0</v>
      </c>
      <c r="AO202" s="30">
        <v>0</v>
      </c>
      <c r="AP202" s="30">
        <v>170590</v>
      </c>
      <c r="AQ202" s="30">
        <v>18746</v>
      </c>
      <c r="AR202" s="30">
        <f t="shared" si="7"/>
        <v>189336</v>
      </c>
    </row>
    <row r="203" spans="1:44">
      <c r="A203" s="11" t="s">
        <v>516</v>
      </c>
      <c r="B203" s="11" t="s">
        <v>517</v>
      </c>
      <c r="C203" s="11" t="s">
        <v>491</v>
      </c>
      <c r="D203" s="30">
        <v>0</v>
      </c>
      <c r="E203" s="30">
        <v>0</v>
      </c>
      <c r="F203" s="30">
        <v>42588</v>
      </c>
      <c r="G203" s="30">
        <v>0</v>
      </c>
      <c r="H203" s="30">
        <v>15000</v>
      </c>
      <c r="I203" s="30">
        <v>0</v>
      </c>
      <c r="J203" s="30">
        <v>100000</v>
      </c>
      <c r="K203" s="30">
        <v>0</v>
      </c>
      <c r="L203" s="30">
        <v>0</v>
      </c>
      <c r="M203" s="30">
        <v>619054</v>
      </c>
      <c r="N203" s="30">
        <v>3500</v>
      </c>
      <c r="O203" s="30">
        <v>0</v>
      </c>
      <c r="P203" s="30">
        <v>0</v>
      </c>
      <c r="Q203" s="30">
        <v>21500</v>
      </c>
      <c r="R203" s="30">
        <v>5000</v>
      </c>
      <c r="S203" s="30">
        <v>41753</v>
      </c>
      <c r="T203" s="30">
        <v>0</v>
      </c>
      <c r="U203" s="30">
        <v>408791</v>
      </c>
      <c r="V203" s="30">
        <v>0</v>
      </c>
      <c r="W203" s="30">
        <v>130000</v>
      </c>
      <c r="X203" s="30">
        <v>16831</v>
      </c>
      <c r="Y203" s="30">
        <v>0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64157</v>
      </c>
      <c r="AF203" s="30">
        <v>0</v>
      </c>
      <c r="AG203" s="30">
        <v>323492</v>
      </c>
      <c r="AH203" s="30">
        <v>0</v>
      </c>
      <c r="AI203" s="30">
        <v>0</v>
      </c>
      <c r="AJ203" s="30">
        <v>0</v>
      </c>
      <c r="AK203" s="30">
        <v>0</v>
      </c>
      <c r="AL203" s="20">
        <f t="shared" si="6"/>
        <v>1791666</v>
      </c>
      <c r="AM203" s="30">
        <v>0</v>
      </c>
      <c r="AN203" s="30">
        <v>0</v>
      </c>
      <c r="AO203" s="30">
        <v>0</v>
      </c>
      <c r="AP203" s="30">
        <v>0</v>
      </c>
      <c r="AQ203" s="30">
        <v>0</v>
      </c>
      <c r="AR203" s="30">
        <f t="shared" si="7"/>
        <v>0</v>
      </c>
    </row>
    <row r="204" spans="1:44">
      <c r="A204" s="11" t="s">
        <v>518</v>
      </c>
      <c r="B204" s="11" t="s">
        <v>519</v>
      </c>
      <c r="C204" s="11" t="s">
        <v>491</v>
      </c>
      <c r="D204" s="30">
        <v>0</v>
      </c>
      <c r="E204" s="30">
        <v>954</v>
      </c>
      <c r="F204" s="30">
        <v>24886</v>
      </c>
      <c r="G204" s="30">
        <v>0</v>
      </c>
      <c r="H204" s="30">
        <v>0</v>
      </c>
      <c r="I204" s="30">
        <v>0</v>
      </c>
      <c r="J204" s="30">
        <v>37438</v>
      </c>
      <c r="K204" s="30">
        <v>0</v>
      </c>
      <c r="L204" s="30">
        <v>0</v>
      </c>
      <c r="M204" s="30">
        <v>563270</v>
      </c>
      <c r="N204" s="30">
        <v>3624</v>
      </c>
      <c r="O204" s="30">
        <v>0</v>
      </c>
      <c r="P204" s="30">
        <v>0</v>
      </c>
      <c r="Q204" s="30">
        <v>40565</v>
      </c>
      <c r="R204" s="30">
        <v>14057</v>
      </c>
      <c r="S204" s="30">
        <v>0</v>
      </c>
      <c r="T204" s="30">
        <v>0</v>
      </c>
      <c r="U204" s="30">
        <v>236020</v>
      </c>
      <c r="V204" s="30">
        <v>0</v>
      </c>
      <c r="W204" s="30">
        <v>60170</v>
      </c>
      <c r="X204" s="30">
        <v>0</v>
      </c>
      <c r="Y204" s="30">
        <v>0</v>
      </c>
      <c r="Z204" s="30">
        <v>0</v>
      </c>
      <c r="AA204" s="30">
        <v>0</v>
      </c>
      <c r="AB204" s="30">
        <v>0</v>
      </c>
      <c r="AC204" s="30">
        <v>216849</v>
      </c>
      <c r="AD204" s="30">
        <v>20684</v>
      </c>
      <c r="AE204" s="30">
        <v>28273</v>
      </c>
      <c r="AF204" s="30">
        <v>0</v>
      </c>
      <c r="AG204" s="30">
        <v>116579</v>
      </c>
      <c r="AH204" s="30">
        <v>0</v>
      </c>
      <c r="AI204" s="30">
        <v>0</v>
      </c>
      <c r="AJ204" s="30">
        <v>0</v>
      </c>
      <c r="AK204" s="30">
        <v>0</v>
      </c>
      <c r="AL204" s="20">
        <f t="shared" si="6"/>
        <v>1363369</v>
      </c>
      <c r="AM204" s="30">
        <v>0</v>
      </c>
      <c r="AN204" s="30">
        <v>0</v>
      </c>
      <c r="AO204" s="30">
        <v>0</v>
      </c>
      <c r="AP204" s="30">
        <v>22506</v>
      </c>
      <c r="AQ204" s="30">
        <v>0</v>
      </c>
      <c r="AR204" s="30">
        <f t="shared" si="7"/>
        <v>22506</v>
      </c>
    </row>
    <row r="205" spans="1:44">
      <c r="A205" s="11" t="s">
        <v>520</v>
      </c>
      <c r="B205" s="11" t="s">
        <v>521</v>
      </c>
      <c r="C205" s="11" t="s">
        <v>522</v>
      </c>
      <c r="D205" s="30">
        <v>0</v>
      </c>
      <c r="E205" s="30">
        <v>0</v>
      </c>
      <c r="F205" s="30">
        <v>23139</v>
      </c>
      <c r="G205" s="30">
        <v>0</v>
      </c>
      <c r="H205" s="30">
        <v>0</v>
      </c>
      <c r="I205" s="30">
        <v>0</v>
      </c>
      <c r="J205" s="30">
        <v>34000</v>
      </c>
      <c r="K205" s="30">
        <v>0</v>
      </c>
      <c r="L205" s="30">
        <v>0</v>
      </c>
      <c r="M205" s="30">
        <v>764880</v>
      </c>
      <c r="N205" s="30">
        <v>15847</v>
      </c>
      <c r="O205" s="30">
        <v>0</v>
      </c>
      <c r="P205" s="30">
        <v>0</v>
      </c>
      <c r="Q205" s="30">
        <v>42390</v>
      </c>
      <c r="R205" s="30">
        <v>2635</v>
      </c>
      <c r="S205" s="30">
        <v>37709</v>
      </c>
      <c r="T205" s="30">
        <v>0</v>
      </c>
      <c r="U205" s="30">
        <v>209927</v>
      </c>
      <c r="V205" s="30">
        <v>0</v>
      </c>
      <c r="W205" s="30">
        <v>40212</v>
      </c>
      <c r="X205" s="30">
        <v>12679</v>
      </c>
      <c r="Y205" s="30">
        <v>0</v>
      </c>
      <c r="Z205" s="30">
        <v>0</v>
      </c>
      <c r="AA205" s="30">
        <v>0</v>
      </c>
      <c r="AB205" s="30">
        <v>442813</v>
      </c>
      <c r="AC205" s="30">
        <v>99060</v>
      </c>
      <c r="AD205" s="30">
        <v>58129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20">
        <f t="shared" si="6"/>
        <v>1783420</v>
      </c>
      <c r="AM205" s="30">
        <v>0</v>
      </c>
      <c r="AN205" s="30">
        <v>0</v>
      </c>
      <c r="AO205" s="30">
        <v>0</v>
      </c>
      <c r="AP205" s="30">
        <v>0</v>
      </c>
      <c r="AQ205" s="30">
        <v>0</v>
      </c>
      <c r="AR205" s="30">
        <f t="shared" si="7"/>
        <v>0</v>
      </c>
    </row>
    <row r="206" spans="1:44">
      <c r="A206" s="11" t="s">
        <v>523</v>
      </c>
      <c r="B206" s="11" t="s">
        <v>524</v>
      </c>
      <c r="C206" s="11" t="s">
        <v>44</v>
      </c>
      <c r="D206" s="30">
        <v>168</v>
      </c>
      <c r="E206" s="30">
        <v>-140524</v>
      </c>
      <c r="F206" s="30">
        <v>44119</v>
      </c>
      <c r="G206" s="30">
        <v>0</v>
      </c>
      <c r="H206" s="30">
        <v>91962</v>
      </c>
      <c r="I206" s="30">
        <v>0</v>
      </c>
      <c r="J206" s="30">
        <v>909715</v>
      </c>
      <c r="K206" s="30">
        <v>22711</v>
      </c>
      <c r="L206" s="30">
        <v>0</v>
      </c>
      <c r="M206" s="30">
        <v>5460132</v>
      </c>
      <c r="N206" s="30">
        <v>58145</v>
      </c>
      <c r="O206" s="30">
        <v>0</v>
      </c>
      <c r="P206" s="30">
        <v>0</v>
      </c>
      <c r="Q206" s="30">
        <v>361698</v>
      </c>
      <c r="R206" s="30">
        <v>174196</v>
      </c>
      <c r="S206" s="30">
        <v>0</v>
      </c>
      <c r="T206" s="30">
        <v>0</v>
      </c>
      <c r="U206" s="30">
        <v>1044506</v>
      </c>
      <c r="V206" s="30">
        <v>0</v>
      </c>
      <c r="W206" s="30">
        <v>31281</v>
      </c>
      <c r="X206" s="30">
        <v>195</v>
      </c>
      <c r="Y206" s="30">
        <v>0</v>
      </c>
      <c r="Z206" s="30">
        <v>0</v>
      </c>
      <c r="AA206" s="30">
        <v>0</v>
      </c>
      <c r="AB206" s="30">
        <v>0</v>
      </c>
      <c r="AC206" s="30">
        <v>1409865</v>
      </c>
      <c r="AD206" s="30">
        <v>277718</v>
      </c>
      <c r="AE206" s="30">
        <v>42206</v>
      </c>
      <c r="AF206" s="30">
        <v>0</v>
      </c>
      <c r="AG206" s="30">
        <v>442474</v>
      </c>
      <c r="AH206" s="30">
        <v>0</v>
      </c>
      <c r="AI206" s="30">
        <v>0</v>
      </c>
      <c r="AJ206" s="30">
        <v>0</v>
      </c>
      <c r="AK206" s="30">
        <v>0</v>
      </c>
      <c r="AL206" s="20">
        <f t="shared" si="6"/>
        <v>10230567</v>
      </c>
      <c r="AM206" s="30">
        <v>0</v>
      </c>
      <c r="AN206" s="30">
        <v>0</v>
      </c>
      <c r="AO206" s="30">
        <v>0</v>
      </c>
      <c r="AP206" s="30">
        <v>68553</v>
      </c>
      <c r="AQ206" s="30">
        <v>21813</v>
      </c>
      <c r="AR206" s="30">
        <f t="shared" si="7"/>
        <v>90366</v>
      </c>
    </row>
    <row r="207" spans="1:44">
      <c r="A207" s="11" t="s">
        <v>525</v>
      </c>
      <c r="B207" s="11" t="s">
        <v>526</v>
      </c>
      <c r="C207" s="11" t="s">
        <v>527</v>
      </c>
      <c r="D207" s="30">
        <v>0</v>
      </c>
      <c r="E207" s="30">
        <v>0</v>
      </c>
      <c r="F207" s="30">
        <v>153765</v>
      </c>
      <c r="G207" s="30">
        <v>0</v>
      </c>
      <c r="H207" s="30">
        <v>0</v>
      </c>
      <c r="I207" s="30">
        <v>0</v>
      </c>
      <c r="J207" s="30">
        <v>73294</v>
      </c>
      <c r="K207" s="30">
        <v>0</v>
      </c>
      <c r="L207" s="30">
        <v>0</v>
      </c>
      <c r="M207" s="30">
        <v>1300662</v>
      </c>
      <c r="N207" s="30">
        <v>15376</v>
      </c>
      <c r="O207" s="30">
        <v>0</v>
      </c>
      <c r="P207" s="30">
        <v>0</v>
      </c>
      <c r="Q207" s="30">
        <v>132304</v>
      </c>
      <c r="R207" s="30">
        <v>60000</v>
      </c>
      <c r="S207" s="30">
        <v>10000</v>
      </c>
      <c r="T207" s="30">
        <v>0</v>
      </c>
      <c r="U207" s="30">
        <v>425905</v>
      </c>
      <c r="V207" s="30">
        <v>0</v>
      </c>
      <c r="W207" s="30">
        <v>33784</v>
      </c>
      <c r="X207" s="30">
        <v>67828</v>
      </c>
      <c r="Y207" s="30">
        <v>0</v>
      </c>
      <c r="Z207" s="30">
        <v>0</v>
      </c>
      <c r="AA207" s="30">
        <v>0</v>
      </c>
      <c r="AB207" s="30">
        <v>0</v>
      </c>
      <c r="AC207" s="30">
        <v>550000</v>
      </c>
      <c r="AD207" s="30">
        <v>119857</v>
      </c>
      <c r="AE207" s="30">
        <v>11424</v>
      </c>
      <c r="AF207" s="30">
        <v>0</v>
      </c>
      <c r="AG207" s="30">
        <v>688432</v>
      </c>
      <c r="AH207" s="30">
        <v>0</v>
      </c>
      <c r="AI207" s="30">
        <v>0</v>
      </c>
      <c r="AJ207" s="30">
        <v>0</v>
      </c>
      <c r="AK207" s="30">
        <v>0</v>
      </c>
      <c r="AL207" s="20">
        <f t="shared" si="6"/>
        <v>3642631</v>
      </c>
      <c r="AM207" s="30">
        <v>0</v>
      </c>
      <c r="AN207" s="30">
        <v>0</v>
      </c>
      <c r="AO207" s="30">
        <v>0</v>
      </c>
      <c r="AP207" s="30">
        <v>0</v>
      </c>
      <c r="AQ207" s="30">
        <v>0</v>
      </c>
      <c r="AR207" s="30">
        <f t="shared" si="7"/>
        <v>0</v>
      </c>
    </row>
    <row r="208" spans="1:44">
      <c r="A208" s="11" t="s">
        <v>528</v>
      </c>
      <c r="B208" s="11" t="s">
        <v>529</v>
      </c>
      <c r="C208" s="11" t="s">
        <v>423</v>
      </c>
      <c r="D208" s="30">
        <v>0</v>
      </c>
      <c r="E208" s="30">
        <v>-816</v>
      </c>
      <c r="F208" s="30">
        <v>155556</v>
      </c>
      <c r="G208" s="30">
        <v>0</v>
      </c>
      <c r="H208" s="30">
        <v>0</v>
      </c>
      <c r="I208" s="30">
        <v>0</v>
      </c>
      <c r="J208" s="30">
        <v>1072</v>
      </c>
      <c r="K208" s="30">
        <v>0</v>
      </c>
      <c r="L208" s="30">
        <v>0</v>
      </c>
      <c r="M208" s="30">
        <v>1977095</v>
      </c>
      <c r="N208" s="30">
        <v>29816</v>
      </c>
      <c r="O208" s="30">
        <v>0</v>
      </c>
      <c r="P208" s="30">
        <v>0</v>
      </c>
      <c r="Q208" s="30">
        <v>128413</v>
      </c>
      <c r="R208" s="30">
        <v>95650</v>
      </c>
      <c r="S208" s="30">
        <v>0</v>
      </c>
      <c r="T208" s="30">
        <v>0</v>
      </c>
      <c r="U208" s="30">
        <v>529764</v>
      </c>
      <c r="V208" s="30">
        <v>0</v>
      </c>
      <c r="W208" s="30">
        <v>209805</v>
      </c>
      <c r="X208" s="30">
        <v>11386</v>
      </c>
      <c r="Y208" s="30">
        <v>0</v>
      </c>
      <c r="Z208" s="30">
        <v>0</v>
      </c>
      <c r="AA208" s="30">
        <v>0</v>
      </c>
      <c r="AB208" s="30">
        <v>0</v>
      </c>
      <c r="AC208" s="30">
        <v>718950</v>
      </c>
      <c r="AD208" s="30">
        <v>101406</v>
      </c>
      <c r="AE208" s="30">
        <v>5524</v>
      </c>
      <c r="AF208" s="30">
        <v>0</v>
      </c>
      <c r="AG208" s="30">
        <v>2207351</v>
      </c>
      <c r="AH208" s="30">
        <v>0</v>
      </c>
      <c r="AI208" s="30">
        <v>0</v>
      </c>
      <c r="AJ208" s="30">
        <v>62452</v>
      </c>
      <c r="AK208" s="30">
        <v>0</v>
      </c>
      <c r="AL208" s="20">
        <f t="shared" si="6"/>
        <v>6233424</v>
      </c>
      <c r="AM208" s="30">
        <v>0</v>
      </c>
      <c r="AN208" s="30">
        <v>0</v>
      </c>
      <c r="AO208" s="30">
        <v>0</v>
      </c>
      <c r="AP208" s="30">
        <v>0</v>
      </c>
      <c r="AQ208" s="30">
        <v>0</v>
      </c>
      <c r="AR208" s="30">
        <f t="shared" si="7"/>
        <v>0</v>
      </c>
    </row>
    <row r="209" spans="1:44">
      <c r="A209" s="11" t="s">
        <v>530</v>
      </c>
      <c r="B209" s="11" t="s">
        <v>531</v>
      </c>
      <c r="C209" s="11" t="s">
        <v>532</v>
      </c>
      <c r="D209" s="30">
        <v>0</v>
      </c>
      <c r="E209" s="30">
        <v>0</v>
      </c>
      <c r="F209" s="30">
        <v>104136</v>
      </c>
      <c r="G209" s="30">
        <v>0</v>
      </c>
      <c r="H209" s="30">
        <v>15481</v>
      </c>
      <c r="I209" s="30">
        <v>0</v>
      </c>
      <c r="J209" s="30">
        <v>4566</v>
      </c>
      <c r="K209" s="30">
        <v>6577</v>
      </c>
      <c r="L209" s="30">
        <v>0</v>
      </c>
      <c r="M209" s="30">
        <v>674838</v>
      </c>
      <c r="N209" s="30">
        <v>43023</v>
      </c>
      <c r="O209" s="30">
        <v>0</v>
      </c>
      <c r="P209" s="30">
        <v>26685</v>
      </c>
      <c r="Q209" s="30">
        <v>163746</v>
      </c>
      <c r="R209" s="30">
        <v>73454</v>
      </c>
      <c r="S209" s="30">
        <v>0</v>
      </c>
      <c r="T209" s="30">
        <v>18840</v>
      </c>
      <c r="U209" s="30">
        <v>339166</v>
      </c>
      <c r="V209" s="30">
        <v>0</v>
      </c>
      <c r="W209" s="30">
        <v>46774</v>
      </c>
      <c r="X209" s="30">
        <v>18703</v>
      </c>
      <c r="Y209" s="30">
        <v>0</v>
      </c>
      <c r="Z209" s="30">
        <v>0</v>
      </c>
      <c r="AA209" s="30">
        <v>0</v>
      </c>
      <c r="AB209" s="30">
        <v>0</v>
      </c>
      <c r="AC209" s="30">
        <v>308285</v>
      </c>
      <c r="AD209" s="30">
        <v>43228</v>
      </c>
      <c r="AE209" s="30">
        <v>15983</v>
      </c>
      <c r="AF209" s="30">
        <v>0</v>
      </c>
      <c r="AG209" s="30">
        <v>377860</v>
      </c>
      <c r="AH209" s="30">
        <v>0</v>
      </c>
      <c r="AI209" s="30">
        <v>0</v>
      </c>
      <c r="AJ209" s="30">
        <v>0</v>
      </c>
      <c r="AK209" s="30">
        <v>0</v>
      </c>
      <c r="AL209" s="20">
        <f t="shared" si="6"/>
        <v>2281345</v>
      </c>
      <c r="AM209" s="30">
        <v>0</v>
      </c>
      <c r="AN209" s="30">
        <v>0</v>
      </c>
      <c r="AO209" s="30">
        <v>0</v>
      </c>
      <c r="AP209" s="30">
        <v>0</v>
      </c>
      <c r="AQ209" s="30">
        <v>0</v>
      </c>
      <c r="AR209" s="30">
        <f t="shared" si="7"/>
        <v>0</v>
      </c>
    </row>
    <row r="210" spans="1:44">
      <c r="A210" s="11" t="s">
        <v>533</v>
      </c>
      <c r="B210" s="11" t="s">
        <v>499</v>
      </c>
      <c r="C210" s="11" t="s">
        <v>499</v>
      </c>
      <c r="D210" s="30">
        <v>0</v>
      </c>
      <c r="E210" s="30">
        <v>261</v>
      </c>
      <c r="F210" s="30">
        <v>381745</v>
      </c>
      <c r="G210" s="30">
        <v>0</v>
      </c>
      <c r="H210" s="30">
        <v>0</v>
      </c>
      <c r="I210" s="30">
        <v>0</v>
      </c>
      <c r="J210" s="30">
        <v>372959</v>
      </c>
      <c r="K210" s="30">
        <v>0</v>
      </c>
      <c r="L210" s="30">
        <v>0</v>
      </c>
      <c r="M210" s="30">
        <v>2310289</v>
      </c>
      <c r="N210" s="30">
        <v>0</v>
      </c>
      <c r="O210" s="30">
        <v>0</v>
      </c>
      <c r="P210" s="30">
        <v>0</v>
      </c>
      <c r="Q210" s="30">
        <v>19725</v>
      </c>
      <c r="R210" s="30">
        <v>235882</v>
      </c>
      <c r="S210" s="30">
        <v>0</v>
      </c>
      <c r="T210" s="30">
        <v>0</v>
      </c>
      <c r="U210" s="30">
        <v>1321233</v>
      </c>
      <c r="V210" s="30">
        <v>0</v>
      </c>
      <c r="W210" s="30">
        <v>0</v>
      </c>
      <c r="X210" s="30">
        <v>56236</v>
      </c>
      <c r="Y210" s="30">
        <v>0</v>
      </c>
      <c r="Z210" s="30">
        <v>0</v>
      </c>
      <c r="AA210" s="30">
        <v>0</v>
      </c>
      <c r="AB210" s="30">
        <v>0</v>
      </c>
      <c r="AC210" s="30">
        <v>567953</v>
      </c>
      <c r="AD210" s="30">
        <v>420007</v>
      </c>
      <c r="AE210" s="30">
        <v>44561</v>
      </c>
      <c r="AF210" s="30">
        <v>0</v>
      </c>
      <c r="AG210" s="30">
        <v>1705927</v>
      </c>
      <c r="AH210" s="30">
        <v>0</v>
      </c>
      <c r="AI210" s="30">
        <v>0</v>
      </c>
      <c r="AJ210" s="30">
        <v>15898</v>
      </c>
      <c r="AK210" s="30">
        <v>835751</v>
      </c>
      <c r="AL210" s="20">
        <f t="shared" si="6"/>
        <v>8288427</v>
      </c>
      <c r="AM210" s="30">
        <v>0</v>
      </c>
      <c r="AN210" s="30">
        <v>0</v>
      </c>
      <c r="AO210" s="30">
        <v>0</v>
      </c>
      <c r="AP210" s="30">
        <v>11771</v>
      </c>
      <c r="AQ210" s="30">
        <v>0</v>
      </c>
      <c r="AR210" s="30">
        <f t="shared" si="7"/>
        <v>11771</v>
      </c>
    </row>
    <row r="211" spans="1:44">
      <c r="A211" s="11" t="s">
        <v>534</v>
      </c>
      <c r="B211" s="11" t="s">
        <v>535</v>
      </c>
      <c r="C211" s="11" t="s">
        <v>499</v>
      </c>
      <c r="D211" s="30">
        <v>1</v>
      </c>
      <c r="E211" s="30">
        <v>0</v>
      </c>
      <c r="F211" s="30">
        <v>54427</v>
      </c>
      <c r="G211" s="30">
        <v>0</v>
      </c>
      <c r="H211" s="30">
        <v>1253</v>
      </c>
      <c r="I211" s="30">
        <v>0</v>
      </c>
      <c r="J211" s="30">
        <v>36987</v>
      </c>
      <c r="K211" s="30">
        <v>0</v>
      </c>
      <c r="L211" s="30">
        <v>0</v>
      </c>
      <c r="M211" s="30">
        <v>455032</v>
      </c>
      <c r="N211" s="30">
        <v>20741</v>
      </c>
      <c r="O211" s="30">
        <v>0</v>
      </c>
      <c r="P211" s="30">
        <v>0</v>
      </c>
      <c r="Q211" s="30">
        <v>75484</v>
      </c>
      <c r="R211" s="30">
        <v>20766</v>
      </c>
      <c r="S211" s="30">
        <v>0</v>
      </c>
      <c r="T211" s="30">
        <v>3472</v>
      </c>
      <c r="U211" s="30">
        <v>203498</v>
      </c>
      <c r="V211" s="30">
        <v>0</v>
      </c>
      <c r="W211" s="30">
        <v>32951</v>
      </c>
      <c r="X211" s="30">
        <v>6689</v>
      </c>
      <c r="Y211" s="30">
        <v>0</v>
      </c>
      <c r="Z211" s="30">
        <v>0</v>
      </c>
      <c r="AA211" s="30">
        <v>0</v>
      </c>
      <c r="AB211" s="30">
        <v>0</v>
      </c>
      <c r="AC211" s="30">
        <v>246649</v>
      </c>
      <c r="AD211" s="30">
        <v>8232</v>
      </c>
      <c r="AE211" s="30">
        <v>0</v>
      </c>
      <c r="AF211" s="30">
        <v>0</v>
      </c>
      <c r="AG211" s="30">
        <v>364922</v>
      </c>
      <c r="AH211" s="30">
        <v>0</v>
      </c>
      <c r="AI211" s="30">
        <v>0</v>
      </c>
      <c r="AJ211" s="30">
        <v>0</v>
      </c>
      <c r="AK211" s="30">
        <v>0</v>
      </c>
      <c r="AL211" s="20">
        <f t="shared" si="6"/>
        <v>1531104</v>
      </c>
      <c r="AM211" s="30">
        <v>0</v>
      </c>
      <c r="AN211" s="30">
        <v>0</v>
      </c>
      <c r="AO211" s="30">
        <v>0</v>
      </c>
      <c r="AP211" s="30">
        <v>0</v>
      </c>
      <c r="AQ211" s="30">
        <v>0</v>
      </c>
      <c r="AR211" s="30">
        <f t="shared" si="7"/>
        <v>0</v>
      </c>
    </row>
    <row r="212" spans="1:44">
      <c r="A212" s="11" t="s">
        <v>536</v>
      </c>
      <c r="B212" s="11" t="s">
        <v>537</v>
      </c>
      <c r="C212" s="11" t="s">
        <v>538</v>
      </c>
      <c r="D212" s="30">
        <v>0</v>
      </c>
      <c r="E212" s="30">
        <v>33727</v>
      </c>
      <c r="F212" s="30">
        <v>18405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635319</v>
      </c>
      <c r="N212" s="30">
        <v>0</v>
      </c>
      <c r="O212" s="30">
        <v>0</v>
      </c>
      <c r="P212" s="30">
        <v>0</v>
      </c>
      <c r="Q212" s="30">
        <v>16437</v>
      </c>
      <c r="R212" s="30">
        <v>29894</v>
      </c>
      <c r="S212" s="30">
        <v>0</v>
      </c>
      <c r="T212" s="30">
        <v>0</v>
      </c>
      <c r="U212" s="30">
        <v>44135</v>
      </c>
      <c r="V212" s="30">
        <v>0</v>
      </c>
      <c r="W212" s="30">
        <v>3652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v>377105</v>
      </c>
      <c r="AD212" s="30">
        <v>0</v>
      </c>
      <c r="AE212" s="30">
        <v>13830</v>
      </c>
      <c r="AF212" s="30">
        <v>0</v>
      </c>
      <c r="AG212" s="30">
        <v>467078</v>
      </c>
      <c r="AH212" s="30">
        <v>0</v>
      </c>
      <c r="AI212" s="30">
        <v>0</v>
      </c>
      <c r="AJ212" s="30">
        <v>0</v>
      </c>
      <c r="AK212" s="30">
        <v>0</v>
      </c>
      <c r="AL212" s="20">
        <f t="shared" si="6"/>
        <v>1639582</v>
      </c>
      <c r="AM212" s="30">
        <v>0</v>
      </c>
      <c r="AN212" s="30">
        <v>0</v>
      </c>
      <c r="AO212" s="30">
        <v>0</v>
      </c>
      <c r="AP212" s="30">
        <v>0</v>
      </c>
      <c r="AQ212" s="30">
        <v>0</v>
      </c>
      <c r="AR212" s="30">
        <f t="shared" si="7"/>
        <v>0</v>
      </c>
    </row>
    <row r="213" spans="1:44">
      <c r="A213" s="11" t="s">
        <v>539</v>
      </c>
      <c r="B213" s="11" t="s">
        <v>540</v>
      </c>
      <c r="C213" s="11" t="s">
        <v>538</v>
      </c>
      <c r="D213" s="30">
        <v>0</v>
      </c>
      <c r="E213" s="30">
        <v>5333</v>
      </c>
      <c r="F213" s="30">
        <v>22122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1327816</v>
      </c>
      <c r="N213" s="30">
        <v>14588</v>
      </c>
      <c r="O213" s="30">
        <v>0</v>
      </c>
      <c r="P213" s="30">
        <v>20158</v>
      </c>
      <c r="Q213" s="30">
        <v>51391</v>
      </c>
      <c r="R213" s="30">
        <v>7125</v>
      </c>
      <c r="S213" s="30">
        <v>0</v>
      </c>
      <c r="T213" s="30">
        <v>2980</v>
      </c>
      <c r="U213" s="30">
        <v>235042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82767</v>
      </c>
      <c r="AD213" s="30">
        <v>292</v>
      </c>
      <c r="AE213" s="30">
        <v>1546</v>
      </c>
      <c r="AF213" s="30">
        <v>0</v>
      </c>
      <c r="AG213" s="30">
        <v>0</v>
      </c>
      <c r="AH213" s="30">
        <v>0</v>
      </c>
      <c r="AI213" s="30">
        <v>0</v>
      </c>
      <c r="AJ213" s="30">
        <v>0</v>
      </c>
      <c r="AK213" s="30">
        <v>0</v>
      </c>
      <c r="AL213" s="20">
        <f t="shared" si="6"/>
        <v>1771160</v>
      </c>
      <c r="AM213" s="30">
        <v>0</v>
      </c>
      <c r="AN213" s="30">
        <v>0</v>
      </c>
      <c r="AO213" s="30">
        <v>0</v>
      </c>
      <c r="AP213" s="30">
        <v>0</v>
      </c>
      <c r="AQ213" s="30">
        <v>0</v>
      </c>
      <c r="AR213" s="30">
        <f t="shared" si="7"/>
        <v>0</v>
      </c>
    </row>
    <row r="214" spans="1:44">
      <c r="A214" s="11" t="s">
        <v>541</v>
      </c>
      <c r="B214" s="11" t="s">
        <v>542</v>
      </c>
      <c r="C214" s="11" t="s">
        <v>543</v>
      </c>
      <c r="D214" s="30">
        <v>0</v>
      </c>
      <c r="E214" s="30">
        <v>-370528</v>
      </c>
      <c r="F214" s="30">
        <v>111801</v>
      </c>
      <c r="G214" s="30">
        <v>0</v>
      </c>
      <c r="H214" s="30">
        <v>0</v>
      </c>
      <c r="I214" s="30">
        <v>0</v>
      </c>
      <c r="J214" s="30">
        <v>396194</v>
      </c>
      <c r="K214" s="30">
        <v>0</v>
      </c>
      <c r="L214" s="30">
        <v>611789</v>
      </c>
      <c r="M214" s="30">
        <v>1986431</v>
      </c>
      <c r="N214" s="30">
        <v>8269</v>
      </c>
      <c r="O214" s="30">
        <v>0</v>
      </c>
      <c r="P214" s="30">
        <v>0</v>
      </c>
      <c r="Q214" s="30">
        <v>83111</v>
      </c>
      <c r="R214" s="30">
        <v>20561</v>
      </c>
      <c r="S214" s="30">
        <v>0</v>
      </c>
      <c r="T214" s="30">
        <v>0</v>
      </c>
      <c r="U214" s="30">
        <v>326056</v>
      </c>
      <c r="V214" s="30">
        <v>0</v>
      </c>
      <c r="W214" s="30">
        <v>0</v>
      </c>
      <c r="X214" s="30">
        <v>900</v>
      </c>
      <c r="Y214" s="30">
        <v>0</v>
      </c>
      <c r="Z214" s="30">
        <v>0</v>
      </c>
      <c r="AA214" s="30">
        <v>0</v>
      </c>
      <c r="AB214" s="30">
        <v>0</v>
      </c>
      <c r="AC214" s="30">
        <v>408239</v>
      </c>
      <c r="AD214" s="30">
        <v>28552</v>
      </c>
      <c r="AE214" s="30">
        <v>34841</v>
      </c>
      <c r="AF214" s="30">
        <v>0</v>
      </c>
      <c r="AG214" s="30">
        <v>0</v>
      </c>
      <c r="AH214" s="30">
        <v>0</v>
      </c>
      <c r="AI214" s="30">
        <v>0</v>
      </c>
      <c r="AJ214" s="30">
        <v>0</v>
      </c>
      <c r="AK214" s="30">
        <v>0</v>
      </c>
      <c r="AL214" s="20">
        <f t="shared" si="6"/>
        <v>3646216</v>
      </c>
      <c r="AM214" s="30">
        <v>0</v>
      </c>
      <c r="AN214" s="30">
        <v>0</v>
      </c>
      <c r="AO214" s="30">
        <v>0</v>
      </c>
      <c r="AP214" s="30">
        <v>4190</v>
      </c>
      <c r="AQ214" s="30">
        <v>0</v>
      </c>
      <c r="AR214" s="30">
        <f t="shared" si="7"/>
        <v>4190</v>
      </c>
    </row>
    <row r="215" spans="1:44">
      <c r="A215" s="11" t="s">
        <v>544</v>
      </c>
      <c r="B215" s="11" t="s">
        <v>545</v>
      </c>
      <c r="C215" s="11" t="s">
        <v>499</v>
      </c>
      <c r="D215" s="30">
        <v>0</v>
      </c>
      <c r="E215" s="30">
        <v>0</v>
      </c>
      <c r="F215" s="30">
        <v>52805</v>
      </c>
      <c r="G215" s="30">
        <v>0</v>
      </c>
      <c r="H215" s="30">
        <v>0</v>
      </c>
      <c r="I215" s="30">
        <v>0</v>
      </c>
      <c r="J215" s="30">
        <v>29028</v>
      </c>
      <c r="K215" s="30">
        <v>0</v>
      </c>
      <c r="L215" s="30">
        <v>0</v>
      </c>
      <c r="M215" s="30">
        <v>500884</v>
      </c>
      <c r="N215" s="30">
        <v>2600</v>
      </c>
      <c r="O215" s="30">
        <v>0</v>
      </c>
      <c r="P215" s="30">
        <v>0</v>
      </c>
      <c r="Q215" s="30">
        <v>14983</v>
      </c>
      <c r="R215" s="30">
        <v>35000</v>
      </c>
      <c r="S215" s="30">
        <v>0</v>
      </c>
      <c r="T215" s="30">
        <v>0</v>
      </c>
      <c r="U215" s="30">
        <v>350000</v>
      </c>
      <c r="V215" s="30">
        <v>0</v>
      </c>
      <c r="W215" s="30">
        <v>0</v>
      </c>
      <c r="X215" s="30">
        <v>26673</v>
      </c>
      <c r="Y215" s="30">
        <v>0</v>
      </c>
      <c r="Z215" s="30">
        <v>0</v>
      </c>
      <c r="AA215" s="30">
        <v>0</v>
      </c>
      <c r="AB215" s="30">
        <v>0</v>
      </c>
      <c r="AC215" s="30">
        <v>175000</v>
      </c>
      <c r="AD215" s="30">
        <v>49888</v>
      </c>
      <c r="AE215" s="30">
        <v>0</v>
      </c>
      <c r="AF215" s="30">
        <v>0</v>
      </c>
      <c r="AG215" s="30">
        <v>476822</v>
      </c>
      <c r="AH215" s="30">
        <v>0</v>
      </c>
      <c r="AI215" s="30">
        <v>0</v>
      </c>
      <c r="AJ215" s="30">
        <v>0</v>
      </c>
      <c r="AK215" s="30">
        <v>0</v>
      </c>
      <c r="AL215" s="20">
        <f t="shared" si="6"/>
        <v>1713683</v>
      </c>
      <c r="AM215" s="30">
        <v>0</v>
      </c>
      <c r="AN215" s="30">
        <v>0</v>
      </c>
      <c r="AO215" s="30">
        <v>0</v>
      </c>
      <c r="AP215" s="30">
        <v>11928</v>
      </c>
      <c r="AQ215" s="30">
        <v>0</v>
      </c>
      <c r="AR215" s="30">
        <f t="shared" si="7"/>
        <v>11928</v>
      </c>
    </row>
    <row r="216" spans="1:44">
      <c r="A216" s="11" t="s">
        <v>546</v>
      </c>
      <c r="B216" s="11" t="s">
        <v>547</v>
      </c>
      <c r="C216" s="11" t="s">
        <v>65</v>
      </c>
      <c r="D216" s="30">
        <v>154</v>
      </c>
      <c r="E216" s="30">
        <v>0</v>
      </c>
      <c r="F216" s="30">
        <v>23121</v>
      </c>
      <c r="G216" s="30">
        <v>0</v>
      </c>
      <c r="H216" s="30">
        <v>0</v>
      </c>
      <c r="I216" s="30">
        <v>0</v>
      </c>
      <c r="J216" s="30">
        <v>142427</v>
      </c>
      <c r="K216" s="30">
        <v>0</v>
      </c>
      <c r="L216" s="30">
        <v>0</v>
      </c>
      <c r="M216" s="30">
        <v>457401</v>
      </c>
      <c r="N216" s="30">
        <v>12398</v>
      </c>
      <c r="O216" s="30">
        <v>0</v>
      </c>
      <c r="P216" s="30">
        <v>0</v>
      </c>
      <c r="Q216" s="30">
        <v>58094</v>
      </c>
      <c r="R216" s="30">
        <v>9937</v>
      </c>
      <c r="S216" s="30">
        <v>0</v>
      </c>
      <c r="T216" s="30">
        <v>440</v>
      </c>
      <c r="U216" s="30">
        <v>216025</v>
      </c>
      <c r="V216" s="30">
        <v>0</v>
      </c>
      <c r="W216" s="30">
        <v>109914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222217</v>
      </c>
      <c r="AD216" s="30">
        <v>31975</v>
      </c>
      <c r="AE216" s="30">
        <v>3330</v>
      </c>
      <c r="AF216" s="30">
        <v>0</v>
      </c>
      <c r="AG216" s="30">
        <v>0</v>
      </c>
      <c r="AH216" s="30">
        <v>0</v>
      </c>
      <c r="AI216" s="30">
        <v>0</v>
      </c>
      <c r="AJ216" s="30">
        <v>0</v>
      </c>
      <c r="AK216" s="30">
        <v>0</v>
      </c>
      <c r="AL216" s="20">
        <f t="shared" si="6"/>
        <v>1287433</v>
      </c>
      <c r="AM216" s="30">
        <v>0</v>
      </c>
      <c r="AN216" s="30">
        <v>0</v>
      </c>
      <c r="AO216" s="30">
        <v>0</v>
      </c>
      <c r="AP216" s="30">
        <v>0</v>
      </c>
      <c r="AQ216" s="30">
        <v>0</v>
      </c>
      <c r="AR216" s="30">
        <f t="shared" si="7"/>
        <v>0</v>
      </c>
    </row>
    <row r="217" spans="1:44">
      <c r="A217" s="11" t="s">
        <v>548</v>
      </c>
      <c r="B217" s="11" t="s">
        <v>549</v>
      </c>
      <c r="C217" s="11" t="s">
        <v>394</v>
      </c>
      <c r="D217" s="30">
        <v>0</v>
      </c>
      <c r="E217" s="30">
        <v>-191342</v>
      </c>
      <c r="F217" s="30">
        <v>124554</v>
      </c>
      <c r="G217" s="30">
        <v>0</v>
      </c>
      <c r="H217" s="30">
        <v>0</v>
      </c>
      <c r="I217" s="30">
        <v>0</v>
      </c>
      <c r="J217" s="30">
        <v>303300</v>
      </c>
      <c r="K217" s="30">
        <v>51000</v>
      </c>
      <c r="L217" s="30">
        <v>0</v>
      </c>
      <c r="M217" s="30">
        <v>4872070</v>
      </c>
      <c r="N217" s="30">
        <v>161801</v>
      </c>
      <c r="O217" s="30">
        <v>0</v>
      </c>
      <c r="P217" s="30">
        <v>0</v>
      </c>
      <c r="Q217" s="30">
        <v>419722</v>
      </c>
      <c r="R217" s="30">
        <v>766122</v>
      </c>
      <c r="S217" s="30">
        <v>0</v>
      </c>
      <c r="T217" s="30">
        <v>304694</v>
      </c>
      <c r="U217" s="30">
        <v>2090112</v>
      </c>
      <c r="V217" s="30">
        <v>0</v>
      </c>
      <c r="W217" s="30">
        <v>90215</v>
      </c>
      <c r="X217" s="30">
        <v>0</v>
      </c>
      <c r="Y217" s="30">
        <v>0</v>
      </c>
      <c r="Z217" s="30">
        <v>0</v>
      </c>
      <c r="AA217" s="30">
        <v>0</v>
      </c>
      <c r="AB217" s="30">
        <v>2265106</v>
      </c>
      <c r="AC217" s="30">
        <v>1913382</v>
      </c>
      <c r="AD217" s="30">
        <v>1123380</v>
      </c>
      <c r="AE217" s="30">
        <v>67398</v>
      </c>
      <c r="AF217" s="30">
        <v>0</v>
      </c>
      <c r="AG217" s="30">
        <v>2609435</v>
      </c>
      <c r="AH217" s="30">
        <v>0</v>
      </c>
      <c r="AI217" s="30">
        <v>0</v>
      </c>
      <c r="AJ217" s="30">
        <v>0</v>
      </c>
      <c r="AK217" s="30">
        <v>2089834</v>
      </c>
      <c r="AL217" s="20">
        <f t="shared" si="6"/>
        <v>19060783</v>
      </c>
      <c r="AM217" s="30">
        <v>0</v>
      </c>
      <c r="AN217" s="30">
        <v>0</v>
      </c>
      <c r="AO217" s="30">
        <v>0</v>
      </c>
      <c r="AP217" s="30">
        <v>0</v>
      </c>
      <c r="AQ217" s="30">
        <v>0</v>
      </c>
      <c r="AR217" s="30">
        <f t="shared" si="7"/>
        <v>0</v>
      </c>
    </row>
    <row r="218" spans="1:44">
      <c r="A218" s="11" t="s">
        <v>550</v>
      </c>
      <c r="B218" s="11" t="s">
        <v>551</v>
      </c>
      <c r="C218" s="11" t="s">
        <v>71</v>
      </c>
      <c r="D218" s="30">
        <v>0</v>
      </c>
      <c r="E218" s="30">
        <v>2940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633189</v>
      </c>
      <c r="N218" s="30">
        <v>22690</v>
      </c>
      <c r="O218" s="30">
        <v>0</v>
      </c>
      <c r="P218" s="30">
        <v>0</v>
      </c>
      <c r="Q218" s="30">
        <v>194564</v>
      </c>
      <c r="R218" s="30">
        <v>13290</v>
      </c>
      <c r="S218" s="30">
        <v>0</v>
      </c>
      <c r="T218" s="30">
        <v>10000</v>
      </c>
      <c r="U218" s="30">
        <v>236791</v>
      </c>
      <c r="V218" s="30">
        <v>0</v>
      </c>
      <c r="W218" s="30">
        <v>5692</v>
      </c>
      <c r="X218" s="30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v>272254</v>
      </c>
      <c r="AD218" s="30">
        <v>13675</v>
      </c>
      <c r="AE218" s="30">
        <v>0</v>
      </c>
      <c r="AF218" s="30">
        <v>0</v>
      </c>
      <c r="AG218" s="30">
        <v>0</v>
      </c>
      <c r="AH218" s="30">
        <v>0</v>
      </c>
      <c r="AI218" s="30">
        <v>0</v>
      </c>
      <c r="AJ218" s="30">
        <v>0</v>
      </c>
      <c r="AK218" s="30">
        <v>0</v>
      </c>
      <c r="AL218" s="20">
        <f t="shared" si="6"/>
        <v>1405085</v>
      </c>
      <c r="AM218" s="30">
        <v>0</v>
      </c>
      <c r="AN218" s="30">
        <v>0</v>
      </c>
      <c r="AO218" s="30">
        <v>0</v>
      </c>
      <c r="AP218" s="30">
        <v>70234</v>
      </c>
      <c r="AQ218" s="30">
        <v>0</v>
      </c>
      <c r="AR218" s="30">
        <f t="shared" si="7"/>
        <v>70234</v>
      </c>
    </row>
    <row r="219" spans="1:44">
      <c r="A219" s="11" t="s">
        <v>552</v>
      </c>
      <c r="B219" s="11" t="s">
        <v>553</v>
      </c>
      <c r="C219" s="11" t="s">
        <v>527</v>
      </c>
      <c r="D219" s="30">
        <v>1</v>
      </c>
      <c r="E219" s="30">
        <v>350148</v>
      </c>
      <c r="F219" s="30">
        <v>89624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981718</v>
      </c>
      <c r="N219" s="30">
        <v>29832</v>
      </c>
      <c r="O219" s="30">
        <v>0</v>
      </c>
      <c r="P219" s="30">
        <v>0</v>
      </c>
      <c r="Q219" s="30">
        <v>206824</v>
      </c>
      <c r="R219" s="30">
        <v>0</v>
      </c>
      <c r="S219" s="30">
        <v>0</v>
      </c>
      <c r="T219" s="30">
        <v>0</v>
      </c>
      <c r="U219" s="30">
        <v>451279</v>
      </c>
      <c r="V219" s="30">
        <v>0</v>
      </c>
      <c r="W219" s="30">
        <v>358198</v>
      </c>
      <c r="X219" s="30">
        <v>2822</v>
      </c>
      <c r="Y219" s="30">
        <v>0</v>
      </c>
      <c r="Z219" s="30">
        <v>0</v>
      </c>
      <c r="AA219" s="30">
        <v>0</v>
      </c>
      <c r="AB219" s="30">
        <v>0</v>
      </c>
      <c r="AC219" s="30">
        <v>516062</v>
      </c>
      <c r="AD219" s="30">
        <v>431</v>
      </c>
      <c r="AE219" s="30">
        <v>58751</v>
      </c>
      <c r="AF219" s="30">
        <v>0</v>
      </c>
      <c r="AG219" s="30">
        <v>620534</v>
      </c>
      <c r="AH219" s="30">
        <v>0</v>
      </c>
      <c r="AI219" s="30">
        <v>0</v>
      </c>
      <c r="AJ219" s="30">
        <v>0</v>
      </c>
      <c r="AK219" s="30">
        <v>0</v>
      </c>
      <c r="AL219" s="20">
        <f t="shared" si="6"/>
        <v>3666224</v>
      </c>
      <c r="AM219" s="30">
        <v>0</v>
      </c>
      <c r="AN219" s="30">
        <v>0</v>
      </c>
      <c r="AO219" s="30">
        <v>0</v>
      </c>
      <c r="AP219" s="30">
        <v>0</v>
      </c>
      <c r="AQ219" s="30">
        <v>0</v>
      </c>
      <c r="AR219" s="30">
        <f t="shared" si="7"/>
        <v>0</v>
      </c>
    </row>
    <row r="220" spans="1:44">
      <c r="A220" s="11" t="s">
        <v>554</v>
      </c>
      <c r="B220" s="11" t="s">
        <v>555</v>
      </c>
      <c r="C220" s="11" t="s">
        <v>394</v>
      </c>
      <c r="D220" s="30">
        <v>11776</v>
      </c>
      <c r="E220" s="30">
        <v>4450</v>
      </c>
      <c r="F220" s="30">
        <v>67956</v>
      </c>
      <c r="G220" s="30">
        <v>0</v>
      </c>
      <c r="H220" s="30">
        <v>56140</v>
      </c>
      <c r="I220" s="30">
        <v>0</v>
      </c>
      <c r="J220" s="30">
        <v>68102</v>
      </c>
      <c r="K220" s="30">
        <v>0</v>
      </c>
      <c r="L220" s="30">
        <v>0</v>
      </c>
      <c r="M220" s="30">
        <v>551423</v>
      </c>
      <c r="N220" s="30">
        <v>25658</v>
      </c>
      <c r="O220" s="30">
        <v>0</v>
      </c>
      <c r="P220" s="30">
        <v>0</v>
      </c>
      <c r="Q220" s="30">
        <v>116773</v>
      </c>
      <c r="R220" s="30">
        <v>30815</v>
      </c>
      <c r="S220" s="30">
        <v>0</v>
      </c>
      <c r="T220" s="30">
        <v>0</v>
      </c>
      <c r="U220" s="30">
        <v>238577</v>
      </c>
      <c r="V220" s="30">
        <v>0</v>
      </c>
      <c r="W220" s="30">
        <v>76185</v>
      </c>
      <c r="X220" s="30">
        <v>3147</v>
      </c>
      <c r="Y220" s="30">
        <v>0</v>
      </c>
      <c r="Z220" s="30">
        <v>0</v>
      </c>
      <c r="AA220" s="30">
        <v>0</v>
      </c>
      <c r="AB220" s="30">
        <v>0</v>
      </c>
      <c r="AC220" s="30">
        <v>479000</v>
      </c>
      <c r="AD220" s="30">
        <v>37755</v>
      </c>
      <c r="AE220" s="30">
        <v>15071</v>
      </c>
      <c r="AF220" s="30">
        <v>0</v>
      </c>
      <c r="AG220" s="30">
        <v>1199957</v>
      </c>
      <c r="AH220" s="30">
        <v>0</v>
      </c>
      <c r="AI220" s="30">
        <v>0</v>
      </c>
      <c r="AJ220" s="30">
        <v>0</v>
      </c>
      <c r="AK220" s="30">
        <v>0</v>
      </c>
      <c r="AL220" s="20">
        <f t="shared" si="6"/>
        <v>2982785</v>
      </c>
      <c r="AM220" s="30">
        <v>0</v>
      </c>
      <c r="AN220" s="30">
        <v>0</v>
      </c>
      <c r="AO220" s="30">
        <v>0</v>
      </c>
      <c r="AP220" s="30">
        <v>5023</v>
      </c>
      <c r="AQ220" s="30">
        <v>849</v>
      </c>
      <c r="AR220" s="30">
        <f t="shared" si="7"/>
        <v>5872</v>
      </c>
    </row>
    <row r="221" spans="1:44">
      <c r="A221" s="11" t="s">
        <v>556</v>
      </c>
      <c r="B221" s="11" t="s">
        <v>557</v>
      </c>
      <c r="C221" s="11" t="s">
        <v>471</v>
      </c>
      <c r="D221" s="30">
        <v>0</v>
      </c>
      <c r="E221" s="30">
        <v>0</v>
      </c>
      <c r="F221" s="30">
        <v>59784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231707</v>
      </c>
      <c r="N221" s="30">
        <v>20</v>
      </c>
      <c r="O221" s="30">
        <v>0</v>
      </c>
      <c r="P221" s="30">
        <v>0</v>
      </c>
      <c r="Q221" s="30">
        <v>30081</v>
      </c>
      <c r="R221" s="30">
        <v>0</v>
      </c>
      <c r="S221" s="30">
        <v>0</v>
      </c>
      <c r="T221" s="30">
        <v>0</v>
      </c>
      <c r="U221" s="30">
        <v>18246</v>
      </c>
      <c r="V221" s="30">
        <v>0</v>
      </c>
      <c r="W221" s="30">
        <v>0</v>
      </c>
      <c r="X221" s="30">
        <v>10367</v>
      </c>
      <c r="Y221" s="30">
        <v>0</v>
      </c>
      <c r="Z221" s="30">
        <v>0</v>
      </c>
      <c r="AA221" s="30">
        <v>0</v>
      </c>
      <c r="AB221" s="30">
        <v>0</v>
      </c>
      <c r="AC221" s="30">
        <v>0</v>
      </c>
      <c r="AD221" s="30">
        <v>0</v>
      </c>
      <c r="AE221" s="30">
        <v>2020</v>
      </c>
      <c r="AF221" s="30">
        <v>0</v>
      </c>
      <c r="AG221" s="30">
        <v>442313</v>
      </c>
      <c r="AH221" s="30">
        <v>0</v>
      </c>
      <c r="AI221" s="30">
        <v>0</v>
      </c>
      <c r="AJ221" s="30">
        <v>0</v>
      </c>
      <c r="AK221" s="30">
        <v>0</v>
      </c>
      <c r="AL221" s="20">
        <f t="shared" si="6"/>
        <v>794538</v>
      </c>
      <c r="AM221" s="30">
        <v>0</v>
      </c>
      <c r="AN221" s="30">
        <v>0</v>
      </c>
      <c r="AO221" s="30">
        <v>0</v>
      </c>
      <c r="AP221" s="30">
        <v>1311</v>
      </c>
      <c r="AQ221" s="30">
        <v>0</v>
      </c>
      <c r="AR221" s="30">
        <f t="shared" si="7"/>
        <v>1311</v>
      </c>
    </row>
    <row r="222" spans="1:44">
      <c r="A222" s="11" t="s">
        <v>558</v>
      </c>
      <c r="B222" s="11" t="s">
        <v>559</v>
      </c>
      <c r="C222" s="11" t="s">
        <v>538</v>
      </c>
      <c r="D222" s="30">
        <v>2</v>
      </c>
      <c r="E222" s="30">
        <v>8072</v>
      </c>
      <c r="F222" s="30">
        <v>70768</v>
      </c>
      <c r="G222" s="30">
        <v>0</v>
      </c>
      <c r="H222" s="30">
        <v>15000</v>
      </c>
      <c r="I222" s="30">
        <v>0</v>
      </c>
      <c r="J222" s="30">
        <v>100000</v>
      </c>
      <c r="K222" s="30">
        <v>0</v>
      </c>
      <c r="L222" s="30">
        <v>0</v>
      </c>
      <c r="M222" s="30">
        <v>620579</v>
      </c>
      <c r="N222" s="30">
        <v>10268</v>
      </c>
      <c r="O222" s="30">
        <v>0</v>
      </c>
      <c r="P222" s="30">
        <v>56065</v>
      </c>
      <c r="Q222" s="30">
        <v>54743</v>
      </c>
      <c r="R222" s="30">
        <v>0</v>
      </c>
      <c r="S222" s="30">
        <v>0</v>
      </c>
      <c r="T222" s="30">
        <v>0</v>
      </c>
      <c r="U222" s="30">
        <v>660983</v>
      </c>
      <c r="V222" s="30">
        <v>0</v>
      </c>
      <c r="W222" s="30">
        <v>100000</v>
      </c>
      <c r="X222" s="30">
        <v>311</v>
      </c>
      <c r="Y222" s="30">
        <v>0</v>
      </c>
      <c r="Z222" s="30">
        <v>0</v>
      </c>
      <c r="AA222" s="30">
        <v>0</v>
      </c>
      <c r="AB222" s="30">
        <v>0</v>
      </c>
      <c r="AC222" s="30">
        <v>140000</v>
      </c>
      <c r="AD222" s="30">
        <v>95037</v>
      </c>
      <c r="AE222" s="30">
        <v>5214</v>
      </c>
      <c r="AF222" s="30">
        <v>0</v>
      </c>
      <c r="AG222" s="30">
        <v>325214</v>
      </c>
      <c r="AH222" s="30">
        <v>0</v>
      </c>
      <c r="AI222" s="30">
        <v>0</v>
      </c>
      <c r="AJ222" s="30">
        <v>0</v>
      </c>
      <c r="AK222" s="30">
        <v>0</v>
      </c>
      <c r="AL222" s="20">
        <f t="shared" si="6"/>
        <v>2262256</v>
      </c>
      <c r="AM222" s="30">
        <v>0</v>
      </c>
      <c r="AN222" s="30">
        <v>0</v>
      </c>
      <c r="AO222" s="30">
        <v>0</v>
      </c>
      <c r="AP222" s="30">
        <v>0</v>
      </c>
      <c r="AQ222" s="30">
        <v>0</v>
      </c>
      <c r="AR222" s="30">
        <f t="shared" si="7"/>
        <v>0</v>
      </c>
    </row>
    <row r="223" spans="1:44">
      <c r="A223" s="11" t="s">
        <v>560</v>
      </c>
      <c r="B223" s="11" t="s">
        <v>561</v>
      </c>
      <c r="C223" s="11" t="s">
        <v>481</v>
      </c>
      <c r="D223" s="30">
        <v>0</v>
      </c>
      <c r="E223" s="30">
        <v>11191</v>
      </c>
      <c r="F223" s="30">
        <v>72070</v>
      </c>
      <c r="G223" s="30">
        <v>0</v>
      </c>
      <c r="H223" s="30">
        <v>0</v>
      </c>
      <c r="I223" s="30">
        <v>25000</v>
      </c>
      <c r="J223" s="30">
        <v>1280689</v>
      </c>
      <c r="K223" s="30">
        <v>28497</v>
      </c>
      <c r="L223" s="30">
        <v>180960</v>
      </c>
      <c r="M223" s="30">
        <v>1556281</v>
      </c>
      <c r="N223" s="30">
        <v>99999</v>
      </c>
      <c r="O223" s="30">
        <v>0</v>
      </c>
      <c r="P223" s="30">
        <v>242107</v>
      </c>
      <c r="Q223" s="30">
        <v>265652</v>
      </c>
      <c r="R223" s="30">
        <v>300000</v>
      </c>
      <c r="S223" s="30">
        <v>153282</v>
      </c>
      <c r="T223" s="30">
        <v>0</v>
      </c>
      <c r="U223" s="30">
        <v>2894190</v>
      </c>
      <c r="V223" s="30">
        <v>0</v>
      </c>
      <c r="W223" s="30">
        <v>327869</v>
      </c>
      <c r="X223" s="30">
        <v>3717</v>
      </c>
      <c r="Y223" s="30">
        <v>0</v>
      </c>
      <c r="Z223" s="30">
        <v>0</v>
      </c>
      <c r="AA223" s="30">
        <v>0</v>
      </c>
      <c r="AB223" s="30">
        <v>0</v>
      </c>
      <c r="AC223" s="30">
        <v>843360</v>
      </c>
      <c r="AD223" s="30">
        <v>0</v>
      </c>
      <c r="AE223" s="30">
        <v>0</v>
      </c>
      <c r="AF223" s="30">
        <v>0</v>
      </c>
      <c r="AG223" s="30">
        <v>900943</v>
      </c>
      <c r="AH223" s="30">
        <v>0</v>
      </c>
      <c r="AI223" s="30">
        <v>0</v>
      </c>
      <c r="AJ223" s="30">
        <v>0</v>
      </c>
      <c r="AK223" s="30">
        <v>0</v>
      </c>
      <c r="AL223" s="20">
        <f t="shared" si="6"/>
        <v>9185807</v>
      </c>
      <c r="AM223" s="30">
        <v>0</v>
      </c>
      <c r="AN223" s="30">
        <v>0</v>
      </c>
      <c r="AO223" s="30">
        <v>0</v>
      </c>
      <c r="AP223" s="30">
        <v>0</v>
      </c>
      <c r="AQ223" s="30">
        <v>0</v>
      </c>
      <c r="AR223" s="30">
        <f t="shared" si="7"/>
        <v>0</v>
      </c>
    </row>
    <row r="224" spans="1:44">
      <c r="A224" s="11" t="s">
        <v>562</v>
      </c>
      <c r="B224" s="11" t="s">
        <v>563</v>
      </c>
      <c r="C224" s="11" t="s">
        <v>564</v>
      </c>
      <c r="D224" s="30">
        <v>0</v>
      </c>
      <c r="E224" s="30">
        <v>16966</v>
      </c>
      <c r="F224" s="30">
        <v>51712</v>
      </c>
      <c r="G224" s="30">
        <v>0</v>
      </c>
      <c r="H224" s="30">
        <v>10960</v>
      </c>
      <c r="I224" s="30">
        <v>0</v>
      </c>
      <c r="J224" s="30">
        <v>50830</v>
      </c>
      <c r="K224" s="30">
        <v>0</v>
      </c>
      <c r="L224" s="30">
        <v>65322</v>
      </c>
      <c r="M224" s="30">
        <v>831317</v>
      </c>
      <c r="N224" s="30">
        <v>2594</v>
      </c>
      <c r="O224" s="30">
        <v>0</v>
      </c>
      <c r="P224" s="30">
        <v>0</v>
      </c>
      <c r="Q224" s="30">
        <v>103211</v>
      </c>
      <c r="R224" s="30">
        <v>13846</v>
      </c>
      <c r="S224" s="30">
        <v>0</v>
      </c>
      <c r="T224" s="30">
        <v>0</v>
      </c>
      <c r="U224" s="30">
        <v>398315</v>
      </c>
      <c r="V224" s="30">
        <v>0</v>
      </c>
      <c r="W224" s="30">
        <v>125721</v>
      </c>
      <c r="X224" s="30">
        <v>17009</v>
      </c>
      <c r="Y224" s="30">
        <v>0</v>
      </c>
      <c r="Z224" s="30">
        <v>0</v>
      </c>
      <c r="AA224" s="30">
        <v>0</v>
      </c>
      <c r="AB224" s="30">
        <v>0</v>
      </c>
      <c r="AC224" s="30">
        <v>607772</v>
      </c>
      <c r="AD224" s="30">
        <v>0</v>
      </c>
      <c r="AE224" s="30">
        <v>0</v>
      </c>
      <c r="AF224" s="30">
        <v>0</v>
      </c>
      <c r="AG224" s="30">
        <v>0</v>
      </c>
      <c r="AH224" s="30">
        <v>0</v>
      </c>
      <c r="AI224" s="30">
        <v>0</v>
      </c>
      <c r="AJ224" s="30">
        <v>0</v>
      </c>
      <c r="AK224" s="30">
        <v>0</v>
      </c>
      <c r="AL224" s="20">
        <f t="shared" si="6"/>
        <v>2295575</v>
      </c>
      <c r="AM224" s="30">
        <v>0</v>
      </c>
      <c r="AN224" s="30">
        <v>0</v>
      </c>
      <c r="AO224" s="30">
        <v>0</v>
      </c>
      <c r="AP224" s="30">
        <v>9097</v>
      </c>
      <c r="AQ224" s="30">
        <v>543</v>
      </c>
      <c r="AR224" s="30">
        <f t="shared" si="7"/>
        <v>9640</v>
      </c>
    </row>
    <row r="225" spans="1:44">
      <c r="A225" s="11" t="s">
        <v>565</v>
      </c>
      <c r="B225" s="11" t="s">
        <v>566</v>
      </c>
      <c r="C225" s="11" t="s">
        <v>371</v>
      </c>
      <c r="D225" s="30">
        <v>73</v>
      </c>
      <c r="E225" s="30">
        <v>46644</v>
      </c>
      <c r="F225" s="30">
        <v>387601</v>
      </c>
      <c r="G225" s="30">
        <v>0</v>
      </c>
      <c r="H225" s="30">
        <v>44671</v>
      </c>
      <c r="I225" s="30">
        <v>0</v>
      </c>
      <c r="J225" s="30">
        <v>92399</v>
      </c>
      <c r="K225" s="30">
        <v>47264</v>
      </c>
      <c r="L225" s="30">
        <v>0</v>
      </c>
      <c r="M225" s="30">
        <v>876798</v>
      </c>
      <c r="N225" s="30">
        <v>35518</v>
      </c>
      <c r="O225" s="30">
        <v>0</v>
      </c>
      <c r="P225" s="30">
        <v>0</v>
      </c>
      <c r="Q225" s="30">
        <v>217648</v>
      </c>
      <c r="R225" s="30">
        <v>77748</v>
      </c>
      <c r="S225" s="30">
        <v>51412</v>
      </c>
      <c r="T225" s="30">
        <v>37582</v>
      </c>
      <c r="U225" s="30">
        <v>3914956</v>
      </c>
      <c r="V225" s="30">
        <v>0</v>
      </c>
      <c r="W225" s="30">
        <v>97113</v>
      </c>
      <c r="X225" s="30">
        <v>50220</v>
      </c>
      <c r="Y225" s="30">
        <v>0</v>
      </c>
      <c r="Z225" s="30">
        <v>0</v>
      </c>
      <c r="AA225" s="30">
        <v>0</v>
      </c>
      <c r="AB225" s="30">
        <v>0</v>
      </c>
      <c r="AC225" s="30">
        <v>2368527</v>
      </c>
      <c r="AD225" s="30">
        <v>2307915</v>
      </c>
      <c r="AE225" s="30">
        <v>32851</v>
      </c>
      <c r="AF225" s="30">
        <v>0</v>
      </c>
      <c r="AG225" s="30">
        <v>3775974</v>
      </c>
      <c r="AH225" s="30">
        <v>0</v>
      </c>
      <c r="AI225" s="30">
        <v>0</v>
      </c>
      <c r="AJ225" s="30">
        <v>0</v>
      </c>
      <c r="AK225" s="30">
        <v>0</v>
      </c>
      <c r="AL225" s="20">
        <f t="shared" si="6"/>
        <v>14462914</v>
      </c>
      <c r="AM225" s="30">
        <v>0</v>
      </c>
      <c r="AN225" s="30">
        <v>0</v>
      </c>
      <c r="AO225" s="30">
        <v>0</v>
      </c>
      <c r="AP225" s="30">
        <v>0</v>
      </c>
      <c r="AQ225" s="30">
        <v>0</v>
      </c>
      <c r="AR225" s="30">
        <f t="shared" si="7"/>
        <v>0</v>
      </c>
    </row>
    <row r="226" spans="1:44">
      <c r="A226" s="11" t="s">
        <v>567</v>
      </c>
      <c r="B226" s="11" t="s">
        <v>568</v>
      </c>
      <c r="C226" s="11" t="s">
        <v>458</v>
      </c>
      <c r="D226" s="30">
        <v>57</v>
      </c>
      <c r="E226" s="30">
        <v>352</v>
      </c>
      <c r="F226" s="30">
        <v>103202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16247</v>
      </c>
      <c r="N226" s="30">
        <v>5000</v>
      </c>
      <c r="O226" s="30">
        <v>0</v>
      </c>
      <c r="P226" s="30">
        <v>0</v>
      </c>
      <c r="Q226" s="30">
        <v>11114</v>
      </c>
      <c r="R226" s="30">
        <v>11000</v>
      </c>
      <c r="S226" s="30">
        <v>3044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 s="30">
        <v>0</v>
      </c>
      <c r="AC226" s="30">
        <v>58915</v>
      </c>
      <c r="AD226" s="30">
        <v>54982</v>
      </c>
      <c r="AE226" s="30">
        <v>1268</v>
      </c>
      <c r="AF226" s="30">
        <v>0</v>
      </c>
      <c r="AG226" s="30">
        <v>0</v>
      </c>
      <c r="AH226" s="30">
        <v>0</v>
      </c>
      <c r="AI226" s="30">
        <v>0</v>
      </c>
      <c r="AJ226" s="30">
        <v>0</v>
      </c>
      <c r="AK226" s="30">
        <v>0</v>
      </c>
      <c r="AL226" s="20">
        <f t="shared" si="6"/>
        <v>265181</v>
      </c>
      <c r="AM226" s="30">
        <v>0</v>
      </c>
      <c r="AN226" s="30">
        <v>0</v>
      </c>
      <c r="AO226" s="30">
        <v>0</v>
      </c>
      <c r="AP226" s="30">
        <v>0</v>
      </c>
      <c r="AQ226" s="30">
        <v>0</v>
      </c>
      <c r="AR226" s="30">
        <f t="shared" si="7"/>
        <v>0</v>
      </c>
    </row>
    <row r="227" spans="1:44">
      <c r="A227" s="11" t="s">
        <v>569</v>
      </c>
      <c r="B227" s="11" t="s">
        <v>570</v>
      </c>
      <c r="C227" s="11" t="s">
        <v>428</v>
      </c>
      <c r="D227" s="30">
        <v>21</v>
      </c>
      <c r="E227" s="30">
        <v>0</v>
      </c>
      <c r="F227" s="30">
        <v>6462</v>
      </c>
      <c r="G227" s="30">
        <v>0</v>
      </c>
      <c r="H227" s="30">
        <v>0</v>
      </c>
      <c r="I227" s="30">
        <v>0</v>
      </c>
      <c r="J227" s="30">
        <v>245334</v>
      </c>
      <c r="K227" s="30">
        <v>0</v>
      </c>
      <c r="L227" s="30">
        <v>0</v>
      </c>
      <c r="M227" s="30">
        <v>2236963</v>
      </c>
      <c r="N227" s="30">
        <v>47656</v>
      </c>
      <c r="O227" s="30">
        <v>0</v>
      </c>
      <c r="P227" s="30">
        <v>0</v>
      </c>
      <c r="Q227" s="30">
        <v>103425</v>
      </c>
      <c r="R227" s="30">
        <v>51312</v>
      </c>
      <c r="S227" s="30">
        <v>0</v>
      </c>
      <c r="T227" s="30">
        <v>0</v>
      </c>
      <c r="U227" s="30">
        <v>774983</v>
      </c>
      <c r="V227" s="30">
        <v>0</v>
      </c>
      <c r="W227" s="30">
        <v>155808</v>
      </c>
      <c r="X227" s="30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v>406000</v>
      </c>
      <c r="AD227" s="30">
        <v>100071</v>
      </c>
      <c r="AE227" s="30">
        <v>4286</v>
      </c>
      <c r="AF227" s="30">
        <v>0</v>
      </c>
      <c r="AG227" s="30">
        <v>257120</v>
      </c>
      <c r="AH227" s="30">
        <v>0</v>
      </c>
      <c r="AI227" s="30">
        <v>0</v>
      </c>
      <c r="AJ227" s="30">
        <v>0</v>
      </c>
      <c r="AK227" s="30">
        <v>0</v>
      </c>
      <c r="AL227" s="20">
        <f t="shared" si="6"/>
        <v>4389441</v>
      </c>
      <c r="AM227" s="30">
        <v>0</v>
      </c>
      <c r="AN227" s="30">
        <v>0</v>
      </c>
      <c r="AO227" s="30">
        <v>0</v>
      </c>
      <c r="AP227" s="30">
        <v>12869</v>
      </c>
      <c r="AQ227" s="30">
        <v>0</v>
      </c>
      <c r="AR227" s="30">
        <f t="shared" si="7"/>
        <v>12869</v>
      </c>
    </row>
    <row r="228" spans="1:44">
      <c r="A228" s="11" t="s">
        <v>571</v>
      </c>
      <c r="B228" s="11" t="s">
        <v>572</v>
      </c>
      <c r="C228" s="11" t="s">
        <v>428</v>
      </c>
      <c r="D228" s="30">
        <v>0</v>
      </c>
      <c r="E228" s="30">
        <v>0</v>
      </c>
      <c r="F228" s="30">
        <v>26376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757943</v>
      </c>
      <c r="N228" s="30">
        <v>42507</v>
      </c>
      <c r="O228" s="30">
        <v>0</v>
      </c>
      <c r="P228" s="30">
        <v>0</v>
      </c>
      <c r="Q228" s="30">
        <v>100354</v>
      </c>
      <c r="R228" s="30">
        <v>47531</v>
      </c>
      <c r="S228" s="30">
        <v>17021</v>
      </c>
      <c r="T228" s="30">
        <v>6215</v>
      </c>
      <c r="U228" s="30">
        <v>249999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551469</v>
      </c>
      <c r="AD228" s="30">
        <v>26164</v>
      </c>
      <c r="AE228" s="30">
        <v>2988</v>
      </c>
      <c r="AF228" s="30">
        <v>0</v>
      </c>
      <c r="AG228" s="30">
        <v>783665</v>
      </c>
      <c r="AH228" s="30">
        <v>0</v>
      </c>
      <c r="AI228" s="30">
        <v>0</v>
      </c>
      <c r="AJ228" s="30">
        <v>0</v>
      </c>
      <c r="AK228" s="30">
        <v>0</v>
      </c>
      <c r="AL228" s="20">
        <f t="shared" si="6"/>
        <v>2612232</v>
      </c>
      <c r="AM228" s="30">
        <v>0</v>
      </c>
      <c r="AN228" s="30">
        <v>0</v>
      </c>
      <c r="AO228" s="30">
        <v>0</v>
      </c>
      <c r="AP228" s="30">
        <v>0</v>
      </c>
      <c r="AQ228" s="30">
        <v>0</v>
      </c>
      <c r="AR228" s="30">
        <f t="shared" si="7"/>
        <v>0</v>
      </c>
    </row>
    <row r="229" spans="1:44">
      <c r="A229" s="11" t="s">
        <v>573</v>
      </c>
      <c r="B229" s="11" t="s">
        <v>574</v>
      </c>
      <c r="C229" s="11" t="s">
        <v>456</v>
      </c>
      <c r="D229" s="30">
        <v>0</v>
      </c>
      <c r="E229" s="30">
        <v>-254696</v>
      </c>
      <c r="F229" s="30">
        <v>283834</v>
      </c>
      <c r="G229" s="30">
        <v>0</v>
      </c>
      <c r="H229" s="30">
        <v>4136</v>
      </c>
      <c r="I229" s="30">
        <v>0</v>
      </c>
      <c r="J229" s="30">
        <v>9018</v>
      </c>
      <c r="K229" s="30">
        <v>8953</v>
      </c>
      <c r="L229" s="30">
        <v>23203</v>
      </c>
      <c r="M229" s="30">
        <v>6296217</v>
      </c>
      <c r="N229" s="30">
        <v>43698</v>
      </c>
      <c r="O229" s="30">
        <v>0</v>
      </c>
      <c r="P229" s="30">
        <v>0</v>
      </c>
      <c r="Q229" s="30">
        <v>564340</v>
      </c>
      <c r="R229" s="30">
        <v>275725</v>
      </c>
      <c r="S229" s="30">
        <v>6315</v>
      </c>
      <c r="T229" s="30">
        <v>1224133</v>
      </c>
      <c r="U229" s="30">
        <v>1420541</v>
      </c>
      <c r="V229" s="30">
        <v>0</v>
      </c>
      <c r="W229" s="30">
        <v>355037</v>
      </c>
      <c r="X229" s="30">
        <v>995322</v>
      </c>
      <c r="Y229" s="30">
        <v>0</v>
      </c>
      <c r="Z229" s="30">
        <v>0</v>
      </c>
      <c r="AA229" s="30">
        <v>0</v>
      </c>
      <c r="AB229" s="30">
        <v>0</v>
      </c>
      <c r="AC229" s="30">
        <v>4258657</v>
      </c>
      <c r="AD229" s="30">
        <v>763194</v>
      </c>
      <c r="AE229" s="30">
        <v>0</v>
      </c>
      <c r="AF229" s="30">
        <v>0</v>
      </c>
      <c r="AG229" s="30">
        <v>2669294</v>
      </c>
      <c r="AH229" s="30">
        <v>0</v>
      </c>
      <c r="AI229" s="30">
        <v>0</v>
      </c>
      <c r="AJ229" s="30">
        <v>50022</v>
      </c>
      <c r="AK229" s="30">
        <v>0</v>
      </c>
      <c r="AL229" s="20">
        <f t="shared" si="6"/>
        <v>18996943</v>
      </c>
      <c r="AM229" s="30">
        <v>0</v>
      </c>
      <c r="AN229" s="30">
        <v>0</v>
      </c>
      <c r="AO229" s="30">
        <v>0</v>
      </c>
      <c r="AP229" s="30">
        <v>0</v>
      </c>
      <c r="AQ229" s="30">
        <v>0</v>
      </c>
      <c r="AR229" s="30">
        <f t="shared" si="7"/>
        <v>0</v>
      </c>
    </row>
    <row r="230" spans="1:44">
      <c r="A230" s="11" t="s">
        <v>575</v>
      </c>
      <c r="B230" s="11" t="s">
        <v>576</v>
      </c>
      <c r="C230" s="11" t="s">
        <v>442</v>
      </c>
      <c r="D230" s="30">
        <v>0</v>
      </c>
      <c r="E230" s="30">
        <v>0</v>
      </c>
      <c r="F230" s="30">
        <v>41353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233591</v>
      </c>
      <c r="N230" s="30">
        <v>7845</v>
      </c>
      <c r="O230" s="30">
        <v>0</v>
      </c>
      <c r="P230" s="30">
        <v>0</v>
      </c>
      <c r="Q230" s="30">
        <v>30572</v>
      </c>
      <c r="R230" s="30">
        <v>8746</v>
      </c>
      <c r="S230" s="30">
        <v>0</v>
      </c>
      <c r="T230" s="30">
        <v>0</v>
      </c>
      <c r="U230" s="30">
        <v>49460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102614</v>
      </c>
      <c r="AD230" s="30">
        <v>0</v>
      </c>
      <c r="AE230" s="30">
        <v>8337</v>
      </c>
      <c r="AF230" s="30">
        <v>0</v>
      </c>
      <c r="AG230" s="30">
        <v>237704</v>
      </c>
      <c r="AH230" s="30">
        <v>0</v>
      </c>
      <c r="AI230" s="30">
        <v>0</v>
      </c>
      <c r="AJ230" s="30">
        <v>0</v>
      </c>
      <c r="AK230" s="30">
        <v>0</v>
      </c>
      <c r="AL230" s="20">
        <f t="shared" si="6"/>
        <v>720222</v>
      </c>
      <c r="AM230" s="30">
        <v>0</v>
      </c>
      <c r="AN230" s="30">
        <v>0</v>
      </c>
      <c r="AO230" s="30">
        <v>0</v>
      </c>
      <c r="AP230" s="30">
        <v>10909</v>
      </c>
      <c r="AQ230" s="30">
        <v>0</v>
      </c>
      <c r="AR230" s="30">
        <f t="shared" si="7"/>
        <v>10909</v>
      </c>
    </row>
    <row r="231" spans="1:44">
      <c r="A231" s="11" t="s">
        <v>577</v>
      </c>
      <c r="B231" s="11" t="s">
        <v>578</v>
      </c>
      <c r="C231" s="11" t="s">
        <v>564</v>
      </c>
      <c r="D231" s="30">
        <v>0</v>
      </c>
      <c r="E231" s="30">
        <v>46433</v>
      </c>
      <c r="F231" s="30">
        <v>1340693</v>
      </c>
      <c r="G231" s="30">
        <v>0</v>
      </c>
      <c r="H231" s="30">
        <v>56761</v>
      </c>
      <c r="I231" s="30">
        <v>0</v>
      </c>
      <c r="J231" s="30">
        <v>220476</v>
      </c>
      <c r="K231" s="30">
        <v>11794</v>
      </c>
      <c r="L231" s="30">
        <v>0</v>
      </c>
      <c r="M231" s="30">
        <v>1812410</v>
      </c>
      <c r="N231" s="30">
        <v>33352</v>
      </c>
      <c r="O231" s="30">
        <v>0</v>
      </c>
      <c r="P231" s="30">
        <v>0</v>
      </c>
      <c r="Q231" s="30">
        <v>239031</v>
      </c>
      <c r="R231" s="30">
        <v>25508</v>
      </c>
      <c r="S231" s="30">
        <v>65218</v>
      </c>
      <c r="T231" s="30">
        <v>0</v>
      </c>
      <c r="U231" s="30">
        <v>364167</v>
      </c>
      <c r="V231" s="30">
        <v>0</v>
      </c>
      <c r="W231" s="30">
        <v>130556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v>509020</v>
      </c>
      <c r="AD231" s="30">
        <v>35799</v>
      </c>
      <c r="AE231" s="30">
        <v>54409</v>
      </c>
      <c r="AF231" s="30">
        <v>0</v>
      </c>
      <c r="AG231" s="30">
        <v>1153746</v>
      </c>
      <c r="AH231" s="30">
        <v>0</v>
      </c>
      <c r="AI231" s="30">
        <v>0</v>
      </c>
      <c r="AJ231" s="30">
        <v>0</v>
      </c>
      <c r="AK231" s="30">
        <v>0</v>
      </c>
      <c r="AL231" s="20">
        <f t="shared" si="6"/>
        <v>6099373</v>
      </c>
      <c r="AM231" s="30">
        <v>0</v>
      </c>
      <c r="AN231" s="30">
        <v>0</v>
      </c>
      <c r="AO231" s="30">
        <v>0</v>
      </c>
      <c r="AP231" s="30">
        <v>14503</v>
      </c>
      <c r="AQ231" s="30">
        <v>8571</v>
      </c>
      <c r="AR231" s="30">
        <f t="shared" si="7"/>
        <v>23074</v>
      </c>
    </row>
    <row r="232" spans="1:44">
      <c r="A232" s="11" t="s">
        <v>579</v>
      </c>
      <c r="B232" s="11" t="s">
        <v>580</v>
      </c>
      <c r="C232" s="11" t="s">
        <v>564</v>
      </c>
      <c r="D232" s="30">
        <v>3514</v>
      </c>
      <c r="E232" s="30">
        <v>4496</v>
      </c>
      <c r="F232" s="30">
        <v>85435</v>
      </c>
      <c r="G232" s="30">
        <v>0</v>
      </c>
      <c r="H232" s="30">
        <v>24599</v>
      </c>
      <c r="I232" s="30">
        <v>0</v>
      </c>
      <c r="J232" s="30">
        <v>338887</v>
      </c>
      <c r="K232" s="30">
        <v>15636</v>
      </c>
      <c r="L232" s="30">
        <v>0</v>
      </c>
      <c r="M232" s="30">
        <v>1104479</v>
      </c>
      <c r="N232" s="30">
        <v>24809</v>
      </c>
      <c r="O232" s="30">
        <v>0</v>
      </c>
      <c r="P232" s="30">
        <v>0</v>
      </c>
      <c r="Q232" s="30">
        <v>128875</v>
      </c>
      <c r="R232" s="30">
        <v>38260</v>
      </c>
      <c r="S232" s="30">
        <v>0</v>
      </c>
      <c r="T232" s="30">
        <v>19020</v>
      </c>
      <c r="U232" s="30">
        <v>801098</v>
      </c>
      <c r="V232" s="30">
        <v>0</v>
      </c>
      <c r="W232" s="30">
        <v>151147</v>
      </c>
      <c r="X232" s="30">
        <v>21808</v>
      </c>
      <c r="Y232" s="30">
        <v>0</v>
      </c>
      <c r="Z232" s="30">
        <v>0</v>
      </c>
      <c r="AA232" s="30">
        <v>0</v>
      </c>
      <c r="AB232" s="30">
        <v>0</v>
      </c>
      <c r="AC232" s="30">
        <v>446273</v>
      </c>
      <c r="AD232" s="30">
        <v>172374</v>
      </c>
      <c r="AE232" s="30">
        <v>0</v>
      </c>
      <c r="AF232" s="30">
        <v>0</v>
      </c>
      <c r="AG232" s="30">
        <v>1161191</v>
      </c>
      <c r="AH232" s="30">
        <v>0</v>
      </c>
      <c r="AI232" s="30">
        <v>0</v>
      </c>
      <c r="AJ232" s="30">
        <v>3005</v>
      </c>
      <c r="AK232" s="30">
        <v>0</v>
      </c>
      <c r="AL232" s="20">
        <f t="shared" si="6"/>
        <v>4544906</v>
      </c>
      <c r="AM232" s="30">
        <v>0</v>
      </c>
      <c r="AN232" s="30">
        <v>0</v>
      </c>
      <c r="AO232" s="30">
        <v>0</v>
      </c>
      <c r="AP232" s="30">
        <v>0</v>
      </c>
      <c r="AQ232" s="30">
        <v>0</v>
      </c>
      <c r="AR232" s="30">
        <f t="shared" si="7"/>
        <v>0</v>
      </c>
    </row>
    <row r="233" spans="1:44">
      <c r="A233" s="11" t="s">
        <v>581</v>
      </c>
      <c r="B233" s="11" t="s">
        <v>582</v>
      </c>
      <c r="C233" s="11" t="s">
        <v>564</v>
      </c>
      <c r="D233" s="30">
        <v>0</v>
      </c>
      <c r="E233" s="30">
        <v>-3644</v>
      </c>
      <c r="F233" s="30">
        <v>565</v>
      </c>
      <c r="G233" s="30">
        <v>0</v>
      </c>
      <c r="H233" s="30">
        <v>5362</v>
      </c>
      <c r="I233" s="30">
        <v>0</v>
      </c>
      <c r="J233" s="30">
        <v>100637</v>
      </c>
      <c r="K233" s="30">
        <v>0</v>
      </c>
      <c r="L233" s="30">
        <v>61157</v>
      </c>
      <c r="M233" s="30">
        <v>1403579</v>
      </c>
      <c r="N233" s="30">
        <v>42246</v>
      </c>
      <c r="O233" s="30">
        <v>0</v>
      </c>
      <c r="P233" s="30">
        <v>0</v>
      </c>
      <c r="Q233" s="30">
        <v>134304</v>
      </c>
      <c r="R233" s="30">
        <v>83907</v>
      </c>
      <c r="S233" s="30">
        <v>0</v>
      </c>
      <c r="T233" s="30">
        <v>0</v>
      </c>
      <c r="U233" s="30">
        <v>177075</v>
      </c>
      <c r="V233" s="30">
        <v>0</v>
      </c>
      <c r="W233" s="30">
        <v>54958</v>
      </c>
      <c r="X233" s="30">
        <v>6042</v>
      </c>
      <c r="Y233" s="30">
        <v>0</v>
      </c>
      <c r="Z233" s="30">
        <v>0</v>
      </c>
      <c r="AA233" s="30">
        <v>0</v>
      </c>
      <c r="AB233" s="30">
        <v>0</v>
      </c>
      <c r="AC233" s="30">
        <v>493556</v>
      </c>
      <c r="AD233" s="30">
        <v>92496</v>
      </c>
      <c r="AE233" s="30">
        <v>22759</v>
      </c>
      <c r="AF233" s="30">
        <v>0</v>
      </c>
      <c r="AG233" s="30">
        <v>0</v>
      </c>
      <c r="AH233" s="30">
        <v>254276</v>
      </c>
      <c r="AI233" s="30">
        <v>0</v>
      </c>
      <c r="AJ233" s="30">
        <v>0</v>
      </c>
      <c r="AK233" s="30">
        <v>0</v>
      </c>
      <c r="AL233" s="20">
        <f t="shared" si="6"/>
        <v>2929275</v>
      </c>
      <c r="AM233" s="30">
        <v>0</v>
      </c>
      <c r="AN233" s="30">
        <v>0</v>
      </c>
      <c r="AO233" s="30">
        <v>0</v>
      </c>
      <c r="AP233" s="30">
        <v>0</v>
      </c>
      <c r="AQ233" s="30">
        <v>0</v>
      </c>
      <c r="AR233" s="30">
        <f t="shared" si="7"/>
        <v>0</v>
      </c>
    </row>
    <row r="234" spans="1:44">
      <c r="A234" s="11" t="s">
        <v>583</v>
      </c>
      <c r="B234" s="11" t="s">
        <v>584</v>
      </c>
      <c r="C234" s="11" t="s">
        <v>499</v>
      </c>
      <c r="D234" s="30">
        <v>0</v>
      </c>
      <c r="E234" s="30">
        <v>0</v>
      </c>
      <c r="F234" s="30">
        <v>66402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498735</v>
      </c>
      <c r="N234" s="30">
        <v>7648</v>
      </c>
      <c r="O234" s="30">
        <v>0</v>
      </c>
      <c r="P234" s="30">
        <v>0</v>
      </c>
      <c r="Q234" s="30">
        <v>50779</v>
      </c>
      <c r="R234" s="30">
        <v>43000</v>
      </c>
      <c r="S234" s="30">
        <v>0</v>
      </c>
      <c r="T234" s="30">
        <v>0</v>
      </c>
      <c r="U234" s="30">
        <v>179596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v>126691</v>
      </c>
      <c r="AD234" s="30">
        <v>0</v>
      </c>
      <c r="AE234" s="30">
        <v>0</v>
      </c>
      <c r="AF234" s="30">
        <v>0</v>
      </c>
      <c r="AG234" s="30">
        <v>398636</v>
      </c>
      <c r="AH234" s="30">
        <v>0</v>
      </c>
      <c r="AI234" s="30">
        <v>0</v>
      </c>
      <c r="AJ234" s="30">
        <v>0</v>
      </c>
      <c r="AK234" s="30">
        <v>0</v>
      </c>
      <c r="AL234" s="20">
        <f t="shared" si="6"/>
        <v>1371487</v>
      </c>
      <c r="AM234" s="30">
        <v>0</v>
      </c>
      <c r="AN234" s="30">
        <v>0</v>
      </c>
      <c r="AO234" s="30">
        <v>0</v>
      </c>
      <c r="AP234" s="30">
        <v>10811</v>
      </c>
      <c r="AQ234" s="30">
        <v>0</v>
      </c>
      <c r="AR234" s="30">
        <f t="shared" si="7"/>
        <v>10811</v>
      </c>
    </row>
    <row r="235" spans="1:44">
      <c r="A235" s="11" t="s">
        <v>585</v>
      </c>
      <c r="B235" s="11" t="s">
        <v>586</v>
      </c>
      <c r="C235" s="11" t="s">
        <v>99</v>
      </c>
      <c r="D235" s="30">
        <v>0</v>
      </c>
      <c r="E235" s="30">
        <v>5724</v>
      </c>
      <c r="F235" s="30">
        <v>81990</v>
      </c>
      <c r="G235" s="30">
        <v>0</v>
      </c>
      <c r="H235" s="30">
        <v>0</v>
      </c>
      <c r="I235" s="30">
        <v>0</v>
      </c>
      <c r="J235" s="30">
        <v>119512</v>
      </c>
      <c r="K235" s="30">
        <v>0</v>
      </c>
      <c r="L235" s="30">
        <v>0</v>
      </c>
      <c r="M235" s="30">
        <v>910859</v>
      </c>
      <c r="N235" s="30">
        <v>8407</v>
      </c>
      <c r="O235" s="30">
        <v>0</v>
      </c>
      <c r="P235" s="30">
        <v>0</v>
      </c>
      <c r="Q235" s="30">
        <v>107800</v>
      </c>
      <c r="R235" s="30">
        <v>7964</v>
      </c>
      <c r="S235" s="30">
        <v>0</v>
      </c>
      <c r="T235" s="30">
        <v>0</v>
      </c>
      <c r="U235" s="30">
        <v>284825</v>
      </c>
      <c r="V235" s="30">
        <v>0</v>
      </c>
      <c r="W235" s="30">
        <v>148487</v>
      </c>
      <c r="X235" s="30">
        <v>8763</v>
      </c>
      <c r="Y235" s="30">
        <v>0</v>
      </c>
      <c r="Z235" s="30">
        <v>0</v>
      </c>
      <c r="AA235" s="30">
        <v>0</v>
      </c>
      <c r="AB235" s="30">
        <v>0</v>
      </c>
      <c r="AC235" s="30">
        <v>286558</v>
      </c>
      <c r="AD235" s="30">
        <v>101308</v>
      </c>
      <c r="AE235" s="30">
        <v>18848</v>
      </c>
      <c r="AF235" s="30">
        <v>0</v>
      </c>
      <c r="AG235" s="30">
        <v>698449</v>
      </c>
      <c r="AH235" s="30">
        <v>0</v>
      </c>
      <c r="AI235" s="30">
        <v>0</v>
      </c>
      <c r="AJ235" s="30">
        <v>0</v>
      </c>
      <c r="AK235" s="30">
        <v>0</v>
      </c>
      <c r="AL235" s="20">
        <f t="shared" si="6"/>
        <v>2789494</v>
      </c>
      <c r="AM235" s="30">
        <v>0</v>
      </c>
      <c r="AN235" s="30">
        <v>0</v>
      </c>
      <c r="AO235" s="30">
        <v>0</v>
      </c>
      <c r="AP235" s="30">
        <v>0</v>
      </c>
      <c r="AQ235" s="30">
        <v>0</v>
      </c>
      <c r="AR235" s="30">
        <f t="shared" si="7"/>
        <v>0</v>
      </c>
    </row>
    <row r="236" spans="1:44">
      <c r="A236" s="11" t="s">
        <v>587</v>
      </c>
      <c r="B236" s="11" t="s">
        <v>588</v>
      </c>
      <c r="C236" s="11" t="s">
        <v>371</v>
      </c>
      <c r="D236" s="30">
        <v>0</v>
      </c>
      <c r="E236" s="30">
        <v>-35927</v>
      </c>
      <c r="F236" s="30">
        <v>354251</v>
      </c>
      <c r="G236" s="30">
        <v>0</v>
      </c>
      <c r="H236" s="30">
        <v>0</v>
      </c>
      <c r="I236" s="30">
        <v>0</v>
      </c>
      <c r="J236" s="30">
        <v>459227</v>
      </c>
      <c r="K236" s="30">
        <v>24078</v>
      </c>
      <c r="L236" s="30">
        <v>0</v>
      </c>
      <c r="M236" s="30">
        <v>3183331</v>
      </c>
      <c r="N236" s="30">
        <v>53813</v>
      </c>
      <c r="O236" s="30">
        <v>0</v>
      </c>
      <c r="P236" s="30">
        <v>0</v>
      </c>
      <c r="Q236" s="30">
        <v>223556</v>
      </c>
      <c r="R236" s="30">
        <v>174572</v>
      </c>
      <c r="S236" s="30">
        <v>0</v>
      </c>
      <c r="T236" s="30">
        <v>0</v>
      </c>
      <c r="U236" s="30">
        <v>1652708</v>
      </c>
      <c r="V236" s="30">
        <v>0</v>
      </c>
      <c r="W236" s="30">
        <v>0</v>
      </c>
      <c r="X236" s="30">
        <v>19852</v>
      </c>
      <c r="Y236" s="30">
        <v>0</v>
      </c>
      <c r="Z236" s="30">
        <v>0</v>
      </c>
      <c r="AA236" s="30">
        <v>0</v>
      </c>
      <c r="AB236" s="30">
        <v>0</v>
      </c>
      <c r="AC236" s="30">
        <v>1498195</v>
      </c>
      <c r="AD236" s="30">
        <v>378718</v>
      </c>
      <c r="AE236" s="30">
        <v>15669</v>
      </c>
      <c r="AF236" s="30">
        <v>0</v>
      </c>
      <c r="AG236" s="30">
        <v>2036355</v>
      </c>
      <c r="AH236" s="30">
        <v>0</v>
      </c>
      <c r="AI236" s="30">
        <v>0</v>
      </c>
      <c r="AJ236" s="30">
        <v>0</v>
      </c>
      <c r="AK236" s="30">
        <v>0</v>
      </c>
      <c r="AL236" s="20">
        <f t="shared" si="6"/>
        <v>10038398</v>
      </c>
      <c r="AM236" s="30">
        <v>0</v>
      </c>
      <c r="AN236" s="30">
        <v>0</v>
      </c>
      <c r="AO236" s="30">
        <v>0</v>
      </c>
      <c r="AP236" s="30">
        <v>0</v>
      </c>
      <c r="AQ236" s="30">
        <v>0</v>
      </c>
      <c r="AR236" s="30">
        <f t="shared" si="7"/>
        <v>0</v>
      </c>
    </row>
    <row r="237" spans="1:44">
      <c r="A237" s="11" t="s">
        <v>589</v>
      </c>
      <c r="B237" s="11" t="s">
        <v>590</v>
      </c>
      <c r="C237" s="11" t="s">
        <v>591</v>
      </c>
      <c r="D237" s="30">
        <v>0</v>
      </c>
      <c r="E237" s="30">
        <v>0</v>
      </c>
      <c r="F237" s="30">
        <v>85313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800807</v>
      </c>
      <c r="N237" s="30">
        <v>15928</v>
      </c>
      <c r="O237" s="30">
        <v>0</v>
      </c>
      <c r="P237" s="30">
        <v>0</v>
      </c>
      <c r="Q237" s="30">
        <v>104128</v>
      </c>
      <c r="R237" s="30">
        <v>0</v>
      </c>
      <c r="S237" s="30">
        <v>0</v>
      </c>
      <c r="T237" s="30">
        <v>0</v>
      </c>
      <c r="U237" s="30">
        <v>360014</v>
      </c>
      <c r="V237" s="30">
        <v>0</v>
      </c>
      <c r="W237" s="30">
        <v>1963</v>
      </c>
      <c r="X237" s="30">
        <v>0</v>
      </c>
      <c r="Y237" s="30">
        <v>0</v>
      </c>
      <c r="Z237" s="30">
        <v>0</v>
      </c>
      <c r="AA237" s="30">
        <v>0</v>
      </c>
      <c r="AB237" s="30">
        <v>0</v>
      </c>
      <c r="AC237" s="30">
        <v>386892</v>
      </c>
      <c r="AD237" s="30">
        <v>0</v>
      </c>
      <c r="AE237" s="30">
        <v>0</v>
      </c>
      <c r="AF237" s="30">
        <v>0</v>
      </c>
      <c r="AG237" s="30">
        <v>0</v>
      </c>
      <c r="AH237" s="30">
        <v>0</v>
      </c>
      <c r="AI237" s="30">
        <v>0</v>
      </c>
      <c r="AJ237" s="30">
        <v>0</v>
      </c>
      <c r="AK237" s="30">
        <v>0</v>
      </c>
      <c r="AL237" s="20">
        <f t="shared" si="6"/>
        <v>1755045</v>
      </c>
      <c r="AM237" s="30">
        <v>0</v>
      </c>
      <c r="AN237" s="30">
        <v>0</v>
      </c>
      <c r="AO237" s="30">
        <v>0</v>
      </c>
      <c r="AP237" s="30">
        <v>0</v>
      </c>
      <c r="AQ237" s="30">
        <v>49145</v>
      </c>
      <c r="AR237" s="30">
        <f t="shared" si="7"/>
        <v>49145</v>
      </c>
    </row>
    <row r="238" spans="1:44">
      <c r="A238" s="11" t="s">
        <v>592</v>
      </c>
      <c r="B238" s="11" t="s">
        <v>99</v>
      </c>
      <c r="C238" s="11" t="s">
        <v>99</v>
      </c>
      <c r="D238" s="30">
        <v>18721</v>
      </c>
      <c r="E238" s="30">
        <v>139472</v>
      </c>
      <c r="F238" s="30">
        <v>124830</v>
      </c>
      <c r="G238" s="30">
        <v>0</v>
      </c>
      <c r="H238" s="30">
        <v>0</v>
      </c>
      <c r="I238" s="30">
        <v>0</v>
      </c>
      <c r="J238" s="30">
        <v>411372</v>
      </c>
      <c r="K238" s="30">
        <v>0</v>
      </c>
      <c r="L238" s="30">
        <v>237824</v>
      </c>
      <c r="M238" s="30">
        <v>4770012</v>
      </c>
      <c r="N238" s="30">
        <v>132798</v>
      </c>
      <c r="O238" s="30">
        <v>0</v>
      </c>
      <c r="P238" s="30">
        <v>0</v>
      </c>
      <c r="Q238" s="30">
        <v>250141</v>
      </c>
      <c r="R238" s="30">
        <v>0</v>
      </c>
      <c r="S238" s="30">
        <v>36400</v>
      </c>
      <c r="T238" s="30">
        <v>0</v>
      </c>
      <c r="U238" s="30">
        <v>2138414</v>
      </c>
      <c r="V238" s="30">
        <v>0</v>
      </c>
      <c r="W238" s="30">
        <v>306551</v>
      </c>
      <c r="X238" s="30">
        <v>194834</v>
      </c>
      <c r="Y238" s="30">
        <v>0</v>
      </c>
      <c r="Z238" s="30">
        <v>0</v>
      </c>
      <c r="AA238" s="30">
        <v>0</v>
      </c>
      <c r="AB238" s="30">
        <v>0</v>
      </c>
      <c r="AC238" s="30">
        <v>2400000</v>
      </c>
      <c r="AD238" s="30">
        <v>398474</v>
      </c>
      <c r="AE238" s="30">
        <v>0</v>
      </c>
      <c r="AF238" s="30">
        <v>0</v>
      </c>
      <c r="AG238" s="30">
        <v>4255281</v>
      </c>
      <c r="AH238" s="30">
        <v>0</v>
      </c>
      <c r="AI238" s="30">
        <v>0</v>
      </c>
      <c r="AJ238" s="30">
        <v>83125</v>
      </c>
      <c r="AK238" s="30">
        <v>2597061</v>
      </c>
      <c r="AL238" s="20">
        <f t="shared" si="6"/>
        <v>18495310</v>
      </c>
      <c r="AM238" s="30">
        <v>0</v>
      </c>
      <c r="AN238" s="30">
        <v>0</v>
      </c>
      <c r="AO238" s="30">
        <v>0</v>
      </c>
      <c r="AP238" s="30">
        <v>0</v>
      </c>
      <c r="AQ238" s="30">
        <v>0</v>
      </c>
      <c r="AR238" s="30">
        <f t="shared" si="7"/>
        <v>0</v>
      </c>
    </row>
    <row r="239" spans="1:44">
      <c r="A239" s="11" t="s">
        <v>593</v>
      </c>
      <c r="B239" s="11" t="s">
        <v>594</v>
      </c>
      <c r="C239" s="11" t="s">
        <v>538</v>
      </c>
      <c r="D239" s="30">
        <v>0</v>
      </c>
      <c r="E239" s="30">
        <v>0</v>
      </c>
      <c r="F239" s="30">
        <v>12201</v>
      </c>
      <c r="G239" s="30">
        <v>0</v>
      </c>
      <c r="H239" s="30">
        <v>0</v>
      </c>
      <c r="I239" s="30">
        <v>0</v>
      </c>
      <c r="J239" s="30">
        <v>525</v>
      </c>
      <c r="K239" s="30">
        <v>0</v>
      </c>
      <c r="L239" s="30">
        <v>0</v>
      </c>
      <c r="M239" s="30">
        <v>860117</v>
      </c>
      <c r="N239" s="30">
        <v>38237</v>
      </c>
      <c r="O239" s="30">
        <v>0</v>
      </c>
      <c r="P239" s="30">
        <v>0</v>
      </c>
      <c r="Q239" s="30">
        <v>66323</v>
      </c>
      <c r="R239" s="30">
        <v>28687</v>
      </c>
      <c r="S239" s="30">
        <v>0</v>
      </c>
      <c r="T239" s="30">
        <v>0</v>
      </c>
      <c r="U239" s="30">
        <v>435874</v>
      </c>
      <c r="V239" s="30">
        <v>0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 s="30">
        <v>0</v>
      </c>
      <c r="AC239" s="30">
        <v>215937</v>
      </c>
      <c r="AD239" s="30">
        <v>40000</v>
      </c>
      <c r="AE239" s="30">
        <v>110</v>
      </c>
      <c r="AF239" s="30">
        <v>0</v>
      </c>
      <c r="AG239" s="30">
        <v>448984</v>
      </c>
      <c r="AH239" s="30">
        <v>0</v>
      </c>
      <c r="AI239" s="30">
        <v>0</v>
      </c>
      <c r="AJ239" s="30">
        <v>0</v>
      </c>
      <c r="AK239" s="30">
        <v>0</v>
      </c>
      <c r="AL239" s="20">
        <f t="shared" si="6"/>
        <v>2146995</v>
      </c>
      <c r="AM239" s="30">
        <v>0</v>
      </c>
      <c r="AN239" s="30">
        <v>0</v>
      </c>
      <c r="AO239" s="30">
        <v>0</v>
      </c>
      <c r="AP239" s="30">
        <v>645</v>
      </c>
      <c r="AQ239" s="30">
        <v>0</v>
      </c>
      <c r="AR239" s="30">
        <f t="shared" si="7"/>
        <v>645</v>
      </c>
    </row>
    <row r="240" spans="1:44">
      <c r="A240" s="11" t="s">
        <v>595</v>
      </c>
      <c r="B240" s="11" t="s">
        <v>596</v>
      </c>
      <c r="C240" s="11" t="s">
        <v>538</v>
      </c>
      <c r="D240" s="30">
        <v>0</v>
      </c>
      <c r="E240" s="30">
        <v>0</v>
      </c>
      <c r="F240" s="30">
        <v>2173</v>
      </c>
      <c r="G240" s="30">
        <v>0</v>
      </c>
      <c r="H240" s="30">
        <v>0</v>
      </c>
      <c r="I240" s="30">
        <v>0</v>
      </c>
      <c r="J240" s="30">
        <v>35468</v>
      </c>
      <c r="K240" s="30">
        <v>0</v>
      </c>
      <c r="L240" s="30">
        <v>0</v>
      </c>
      <c r="M240" s="30">
        <v>763486</v>
      </c>
      <c r="N240" s="30">
        <v>39711</v>
      </c>
      <c r="O240" s="30">
        <v>0</v>
      </c>
      <c r="P240" s="30">
        <v>0</v>
      </c>
      <c r="Q240" s="30">
        <v>68978</v>
      </c>
      <c r="R240" s="30">
        <v>25357</v>
      </c>
      <c r="S240" s="30">
        <v>0</v>
      </c>
      <c r="T240" s="30">
        <v>0</v>
      </c>
      <c r="U240" s="30">
        <v>457005</v>
      </c>
      <c r="V240" s="30">
        <v>0</v>
      </c>
      <c r="W240" s="30">
        <v>30000</v>
      </c>
      <c r="X240" s="30">
        <v>100</v>
      </c>
      <c r="Y240" s="30">
        <v>0</v>
      </c>
      <c r="Z240" s="30">
        <v>0</v>
      </c>
      <c r="AA240" s="30">
        <v>0</v>
      </c>
      <c r="AB240" s="30">
        <v>0</v>
      </c>
      <c r="AC240" s="30">
        <v>180416</v>
      </c>
      <c r="AD240" s="30">
        <v>36373</v>
      </c>
      <c r="AE240" s="30">
        <v>2003</v>
      </c>
      <c r="AF240" s="30">
        <v>0</v>
      </c>
      <c r="AG240" s="30">
        <v>0</v>
      </c>
      <c r="AH240" s="30">
        <v>0</v>
      </c>
      <c r="AI240" s="30">
        <v>0</v>
      </c>
      <c r="AJ240" s="30">
        <v>0</v>
      </c>
      <c r="AK240" s="30">
        <v>0</v>
      </c>
      <c r="AL240" s="20">
        <f t="shared" si="6"/>
        <v>1641070</v>
      </c>
      <c r="AM240" s="30">
        <v>0</v>
      </c>
      <c r="AN240" s="30">
        <v>0</v>
      </c>
      <c r="AO240" s="30">
        <v>0</v>
      </c>
      <c r="AP240" s="30">
        <v>9115</v>
      </c>
      <c r="AQ240" s="30">
        <v>0</v>
      </c>
      <c r="AR240" s="30">
        <f t="shared" si="7"/>
        <v>9115</v>
      </c>
    </row>
    <row r="241" spans="1:44">
      <c r="A241" s="11" t="s">
        <v>597</v>
      </c>
      <c r="B241" s="11" t="s">
        <v>598</v>
      </c>
      <c r="C241" s="11" t="s">
        <v>412</v>
      </c>
      <c r="D241" s="30">
        <v>3591</v>
      </c>
      <c r="E241" s="30">
        <v>78261</v>
      </c>
      <c r="F241" s="30">
        <v>428761</v>
      </c>
      <c r="G241" s="30">
        <v>0</v>
      </c>
      <c r="H241" s="30">
        <v>163803</v>
      </c>
      <c r="I241" s="30">
        <v>0</v>
      </c>
      <c r="J241" s="30">
        <v>934297</v>
      </c>
      <c r="K241" s="30">
        <v>940036</v>
      </c>
      <c r="L241" s="30">
        <v>0</v>
      </c>
      <c r="M241" s="30">
        <v>1561931</v>
      </c>
      <c r="N241" s="30">
        <v>43677</v>
      </c>
      <c r="O241" s="30">
        <v>0</v>
      </c>
      <c r="P241" s="30">
        <v>0</v>
      </c>
      <c r="Q241" s="30">
        <v>545265</v>
      </c>
      <c r="R241" s="30">
        <v>360407</v>
      </c>
      <c r="S241" s="30">
        <v>0</v>
      </c>
      <c r="T241" s="30">
        <v>136196</v>
      </c>
      <c r="U241" s="30">
        <v>2533134</v>
      </c>
      <c r="V241" s="30">
        <v>0</v>
      </c>
      <c r="W241" s="30">
        <v>399997</v>
      </c>
      <c r="X241" s="30">
        <v>128621</v>
      </c>
      <c r="Y241" s="30">
        <v>0</v>
      </c>
      <c r="Z241" s="30">
        <v>0</v>
      </c>
      <c r="AA241" s="30">
        <v>0</v>
      </c>
      <c r="AB241" s="30">
        <v>3497207</v>
      </c>
      <c r="AC241" s="30">
        <v>300000</v>
      </c>
      <c r="AD241" s="30">
        <v>321875</v>
      </c>
      <c r="AE241" s="30">
        <v>0</v>
      </c>
      <c r="AF241" s="30">
        <v>0</v>
      </c>
      <c r="AG241" s="30">
        <v>2045794</v>
      </c>
      <c r="AH241" s="30">
        <v>0</v>
      </c>
      <c r="AI241" s="30">
        <v>0</v>
      </c>
      <c r="AJ241" s="30">
        <v>0</v>
      </c>
      <c r="AK241" s="30">
        <v>0</v>
      </c>
      <c r="AL241" s="20">
        <f t="shared" si="6"/>
        <v>14422853</v>
      </c>
      <c r="AM241" s="30">
        <v>0</v>
      </c>
      <c r="AN241" s="30">
        <v>0</v>
      </c>
      <c r="AO241" s="30">
        <v>0</v>
      </c>
      <c r="AP241" s="30">
        <v>0</v>
      </c>
      <c r="AQ241" s="30">
        <v>0</v>
      </c>
      <c r="AR241" s="30">
        <f t="shared" si="7"/>
        <v>0</v>
      </c>
    </row>
    <row r="242" spans="1:44">
      <c r="A242" s="11" t="s">
        <v>599</v>
      </c>
      <c r="B242" s="11" t="s">
        <v>600</v>
      </c>
      <c r="C242" s="11" t="s">
        <v>99</v>
      </c>
      <c r="D242" s="30">
        <v>0</v>
      </c>
      <c r="E242" s="30">
        <v>0</v>
      </c>
      <c r="F242" s="30">
        <v>147880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62102</v>
      </c>
      <c r="M242" s="30">
        <v>1019637</v>
      </c>
      <c r="N242" s="30">
        <v>15296</v>
      </c>
      <c r="O242" s="30">
        <v>0</v>
      </c>
      <c r="P242" s="30">
        <v>0</v>
      </c>
      <c r="Q242" s="30">
        <v>67737</v>
      </c>
      <c r="R242" s="30">
        <v>54611</v>
      </c>
      <c r="S242" s="30">
        <v>12477</v>
      </c>
      <c r="T242" s="30">
        <v>0</v>
      </c>
      <c r="U242" s="30">
        <v>460782</v>
      </c>
      <c r="V242" s="30">
        <v>0</v>
      </c>
      <c r="W242" s="30">
        <v>103478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v>1010890</v>
      </c>
      <c r="AD242" s="30">
        <v>279958</v>
      </c>
      <c r="AE242" s="30">
        <v>33104</v>
      </c>
      <c r="AF242" s="30">
        <v>0</v>
      </c>
      <c r="AG242" s="30">
        <v>2064377</v>
      </c>
      <c r="AH242" s="30">
        <v>0</v>
      </c>
      <c r="AI242" s="30">
        <v>0</v>
      </c>
      <c r="AJ242" s="30">
        <v>0</v>
      </c>
      <c r="AK242" s="30">
        <v>0</v>
      </c>
      <c r="AL242" s="20">
        <f t="shared" si="6"/>
        <v>5332329</v>
      </c>
      <c r="AM242" s="30">
        <v>0</v>
      </c>
      <c r="AN242" s="30">
        <v>0</v>
      </c>
      <c r="AO242" s="30">
        <v>0</v>
      </c>
      <c r="AP242" s="30">
        <v>0</v>
      </c>
      <c r="AQ242" s="30">
        <v>0</v>
      </c>
      <c r="AR242" s="30">
        <f t="shared" si="7"/>
        <v>0</v>
      </c>
    </row>
    <row r="243" spans="1:44">
      <c r="A243" s="11" t="s">
        <v>601</v>
      </c>
      <c r="B243" s="11" t="s">
        <v>602</v>
      </c>
      <c r="C243" s="11" t="s">
        <v>456</v>
      </c>
      <c r="D243" s="30">
        <v>0</v>
      </c>
      <c r="E243" s="30">
        <v>0</v>
      </c>
      <c r="F243" s="30">
        <v>65256</v>
      </c>
      <c r="G243" s="30">
        <v>0</v>
      </c>
      <c r="H243" s="30">
        <v>7590</v>
      </c>
      <c r="I243" s="30">
        <v>0</v>
      </c>
      <c r="J243" s="30">
        <v>47876</v>
      </c>
      <c r="K243" s="30">
        <v>0</v>
      </c>
      <c r="L243" s="30">
        <v>0</v>
      </c>
      <c r="M243" s="30">
        <v>216172</v>
      </c>
      <c r="N243" s="30">
        <v>10621</v>
      </c>
      <c r="O243" s="30">
        <v>0</v>
      </c>
      <c r="P243" s="30">
        <v>0</v>
      </c>
      <c r="Q243" s="30">
        <v>54860</v>
      </c>
      <c r="R243" s="30">
        <v>0</v>
      </c>
      <c r="S243" s="30">
        <v>0</v>
      </c>
      <c r="T243" s="30">
        <v>0</v>
      </c>
      <c r="U243" s="30">
        <v>154927</v>
      </c>
      <c r="V243" s="30">
        <v>0</v>
      </c>
      <c r="W243" s="30">
        <v>0</v>
      </c>
      <c r="X243" s="30">
        <v>8120</v>
      </c>
      <c r="Y243" s="30">
        <v>0</v>
      </c>
      <c r="Z243" s="30">
        <v>0</v>
      </c>
      <c r="AA243" s="30">
        <v>0</v>
      </c>
      <c r="AB243" s="30">
        <v>0</v>
      </c>
      <c r="AC243" s="30">
        <v>121792</v>
      </c>
      <c r="AD243" s="30">
        <v>34097</v>
      </c>
      <c r="AE243" s="30">
        <v>0</v>
      </c>
      <c r="AF243" s="30">
        <v>0</v>
      </c>
      <c r="AG243" s="30">
        <v>0</v>
      </c>
      <c r="AH243" s="30">
        <v>0</v>
      </c>
      <c r="AI243" s="30">
        <v>0</v>
      </c>
      <c r="AJ243" s="30">
        <v>0</v>
      </c>
      <c r="AK243" s="30">
        <v>0</v>
      </c>
      <c r="AL243" s="20">
        <f t="shared" si="6"/>
        <v>721311</v>
      </c>
      <c r="AM243" s="30">
        <v>0</v>
      </c>
      <c r="AN243" s="30">
        <v>0</v>
      </c>
      <c r="AO243" s="30">
        <v>0</v>
      </c>
      <c r="AP243" s="30">
        <v>23714</v>
      </c>
      <c r="AQ243" s="30">
        <v>0</v>
      </c>
      <c r="AR243" s="30">
        <f t="shared" si="7"/>
        <v>23714</v>
      </c>
    </row>
    <row r="244" spans="1:44">
      <c r="A244" s="11" t="s">
        <v>603</v>
      </c>
      <c r="B244" s="11" t="s">
        <v>604</v>
      </c>
      <c r="C244" s="11" t="s">
        <v>428</v>
      </c>
      <c r="D244" s="30">
        <v>0</v>
      </c>
      <c r="E244" s="30">
        <v>0</v>
      </c>
      <c r="F244" s="30">
        <v>27345</v>
      </c>
      <c r="G244" s="30">
        <v>0</v>
      </c>
      <c r="H244" s="30">
        <v>0</v>
      </c>
      <c r="I244" s="30">
        <v>0</v>
      </c>
      <c r="J244" s="30">
        <v>85232</v>
      </c>
      <c r="K244" s="30">
        <v>19612</v>
      </c>
      <c r="L244" s="30">
        <v>0</v>
      </c>
      <c r="M244" s="30">
        <v>518243</v>
      </c>
      <c r="N244" s="30">
        <v>11529</v>
      </c>
      <c r="O244" s="30">
        <v>0</v>
      </c>
      <c r="P244" s="30">
        <v>0</v>
      </c>
      <c r="Q244" s="30">
        <v>62920</v>
      </c>
      <c r="R244" s="30">
        <v>25908</v>
      </c>
      <c r="S244" s="30">
        <v>1338</v>
      </c>
      <c r="T244" s="30">
        <v>0</v>
      </c>
      <c r="U244" s="30">
        <v>267224</v>
      </c>
      <c r="V244" s="30">
        <v>0</v>
      </c>
      <c r="W244" s="30">
        <v>48406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v>400000</v>
      </c>
      <c r="AD244" s="30">
        <v>27480</v>
      </c>
      <c r="AE244" s="30">
        <v>19072</v>
      </c>
      <c r="AF244" s="30">
        <v>0</v>
      </c>
      <c r="AG244" s="30">
        <v>881654</v>
      </c>
      <c r="AH244" s="30">
        <v>0</v>
      </c>
      <c r="AI244" s="30">
        <v>0</v>
      </c>
      <c r="AJ244" s="30">
        <v>0</v>
      </c>
      <c r="AK244" s="30">
        <v>0</v>
      </c>
      <c r="AL244" s="20">
        <f t="shared" si="6"/>
        <v>2395963</v>
      </c>
      <c r="AM244" s="30">
        <v>0</v>
      </c>
      <c r="AN244" s="30">
        <v>0</v>
      </c>
      <c r="AO244" s="30">
        <v>0</v>
      </c>
      <c r="AP244" s="30">
        <v>41865</v>
      </c>
      <c r="AQ244" s="30">
        <v>7276</v>
      </c>
      <c r="AR244" s="30">
        <f t="shared" si="7"/>
        <v>49141</v>
      </c>
    </row>
    <row r="245" spans="1:44">
      <c r="A245" s="11" t="s">
        <v>605</v>
      </c>
      <c r="B245" s="11" t="s">
        <v>606</v>
      </c>
      <c r="C245" s="11" t="s">
        <v>469</v>
      </c>
      <c r="D245" s="30">
        <v>332</v>
      </c>
      <c r="E245" s="30">
        <v>1779</v>
      </c>
      <c r="F245" s="30">
        <v>1</v>
      </c>
      <c r="G245" s="30">
        <v>0</v>
      </c>
      <c r="H245" s="30">
        <v>17419</v>
      </c>
      <c r="I245" s="30">
        <v>0</v>
      </c>
      <c r="J245" s="30">
        <v>27858</v>
      </c>
      <c r="K245" s="30">
        <v>0</v>
      </c>
      <c r="L245" s="30">
        <v>0</v>
      </c>
      <c r="M245" s="30">
        <v>936087</v>
      </c>
      <c r="N245" s="30">
        <v>6697</v>
      </c>
      <c r="O245" s="30">
        <v>0</v>
      </c>
      <c r="P245" s="30">
        <v>0</v>
      </c>
      <c r="Q245" s="30">
        <v>97906</v>
      </c>
      <c r="R245" s="30">
        <v>5436</v>
      </c>
      <c r="S245" s="30">
        <v>400</v>
      </c>
      <c r="T245" s="30">
        <v>0</v>
      </c>
      <c r="U245" s="30">
        <v>56581</v>
      </c>
      <c r="V245" s="30">
        <v>0</v>
      </c>
      <c r="W245" s="30">
        <v>34247</v>
      </c>
      <c r="X245" s="30">
        <v>0</v>
      </c>
      <c r="Y245" s="30">
        <v>0</v>
      </c>
      <c r="Z245" s="30">
        <v>0</v>
      </c>
      <c r="AA245" s="30">
        <v>0</v>
      </c>
      <c r="AB245" s="30">
        <v>0</v>
      </c>
      <c r="AC245" s="30">
        <v>230408</v>
      </c>
      <c r="AD245" s="30">
        <v>0</v>
      </c>
      <c r="AE245" s="30">
        <v>31716</v>
      </c>
      <c r="AF245" s="30">
        <v>0</v>
      </c>
      <c r="AG245" s="30">
        <v>227060</v>
      </c>
      <c r="AH245" s="30">
        <v>0</v>
      </c>
      <c r="AI245" s="30">
        <v>0</v>
      </c>
      <c r="AJ245" s="30">
        <v>0</v>
      </c>
      <c r="AK245" s="30">
        <v>0</v>
      </c>
      <c r="AL245" s="20">
        <f t="shared" si="6"/>
        <v>1673927</v>
      </c>
      <c r="AM245" s="30">
        <v>0</v>
      </c>
      <c r="AN245" s="30">
        <v>0</v>
      </c>
      <c r="AO245" s="30">
        <v>0</v>
      </c>
      <c r="AP245" s="30">
        <v>4995</v>
      </c>
      <c r="AQ245" s="30">
        <v>0</v>
      </c>
      <c r="AR245" s="30">
        <f t="shared" si="7"/>
        <v>4995</v>
      </c>
    </row>
    <row r="246" spans="1:44">
      <c r="A246" s="11" t="s">
        <v>607</v>
      </c>
      <c r="B246" s="11" t="s">
        <v>608</v>
      </c>
      <c r="C246" s="11" t="s">
        <v>609</v>
      </c>
      <c r="D246" s="30">
        <v>-1</v>
      </c>
      <c r="E246" s="30">
        <v>4423</v>
      </c>
      <c r="F246" s="30">
        <v>17006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215473</v>
      </c>
      <c r="N246" s="30">
        <v>11058</v>
      </c>
      <c r="O246" s="30">
        <v>0</v>
      </c>
      <c r="P246" s="30">
        <v>0</v>
      </c>
      <c r="Q246" s="30">
        <v>33047</v>
      </c>
      <c r="R246" s="30">
        <v>8201</v>
      </c>
      <c r="S246" s="30">
        <v>0</v>
      </c>
      <c r="T246" s="30">
        <v>0</v>
      </c>
      <c r="U246" s="30">
        <v>93194</v>
      </c>
      <c r="V246" s="30">
        <v>0</v>
      </c>
      <c r="W246" s="30">
        <v>152855</v>
      </c>
      <c r="X246" s="30">
        <v>11716</v>
      </c>
      <c r="Y246" s="30">
        <v>0</v>
      </c>
      <c r="Z246" s="30">
        <v>0</v>
      </c>
      <c r="AA246" s="30">
        <v>0</v>
      </c>
      <c r="AB246" s="30">
        <v>0</v>
      </c>
      <c r="AC246" s="30">
        <v>51806</v>
      </c>
      <c r="AD246" s="30">
        <v>4940</v>
      </c>
      <c r="AE246" s="30">
        <v>8165</v>
      </c>
      <c r="AF246" s="30">
        <v>0</v>
      </c>
      <c r="AG246" s="30">
        <v>160105</v>
      </c>
      <c r="AH246" s="30">
        <v>0</v>
      </c>
      <c r="AI246" s="30">
        <v>0</v>
      </c>
      <c r="AJ246" s="30">
        <v>0</v>
      </c>
      <c r="AK246" s="30">
        <v>0</v>
      </c>
      <c r="AL246" s="20">
        <f t="shared" si="6"/>
        <v>771988</v>
      </c>
      <c r="AM246" s="30">
        <v>0</v>
      </c>
      <c r="AN246" s="30">
        <v>0</v>
      </c>
      <c r="AO246" s="30">
        <v>0</v>
      </c>
      <c r="AP246" s="30">
        <v>5823</v>
      </c>
      <c r="AQ246" s="30">
        <v>0</v>
      </c>
      <c r="AR246" s="30">
        <f t="shared" si="7"/>
        <v>5823</v>
      </c>
    </row>
    <row r="247" spans="1:44">
      <c r="A247" s="11" t="s">
        <v>610</v>
      </c>
      <c r="B247" s="11" t="s">
        <v>611</v>
      </c>
      <c r="C247" s="11" t="s">
        <v>609</v>
      </c>
      <c r="D247" s="30">
        <v>0</v>
      </c>
      <c r="E247" s="30">
        <v>0</v>
      </c>
      <c r="F247" s="30">
        <v>14136</v>
      </c>
      <c r="G247" s="30">
        <v>0</v>
      </c>
      <c r="H247" s="30">
        <v>0</v>
      </c>
      <c r="I247" s="30">
        <v>0</v>
      </c>
      <c r="J247" s="30">
        <v>111290</v>
      </c>
      <c r="K247" s="30">
        <v>0</v>
      </c>
      <c r="L247" s="30">
        <v>0</v>
      </c>
      <c r="M247" s="30">
        <v>657474</v>
      </c>
      <c r="N247" s="30">
        <v>12363</v>
      </c>
      <c r="O247" s="30">
        <v>0</v>
      </c>
      <c r="P247" s="30">
        <v>0</v>
      </c>
      <c r="Q247" s="30">
        <v>46602</v>
      </c>
      <c r="R247" s="30">
        <v>3916</v>
      </c>
      <c r="S247" s="30">
        <v>0</v>
      </c>
      <c r="T247" s="30">
        <v>0</v>
      </c>
      <c r="U247" s="30">
        <v>205656</v>
      </c>
      <c r="V247" s="30">
        <v>0</v>
      </c>
      <c r="W247" s="30">
        <v>43657</v>
      </c>
      <c r="X247" s="30">
        <v>28756</v>
      </c>
      <c r="Y247" s="30">
        <v>0</v>
      </c>
      <c r="Z247" s="30">
        <v>0</v>
      </c>
      <c r="AA247" s="30">
        <v>0</v>
      </c>
      <c r="AB247" s="30">
        <v>0</v>
      </c>
      <c r="AC247" s="30">
        <v>311057</v>
      </c>
      <c r="AD247" s="30">
        <v>59138</v>
      </c>
      <c r="AE247" s="30">
        <v>2095</v>
      </c>
      <c r="AF247" s="30">
        <v>0</v>
      </c>
      <c r="AG247" s="30">
        <v>167173</v>
      </c>
      <c r="AH247" s="30">
        <v>0</v>
      </c>
      <c r="AI247" s="30">
        <v>0</v>
      </c>
      <c r="AJ247" s="30">
        <v>0</v>
      </c>
      <c r="AK247" s="30">
        <v>0</v>
      </c>
      <c r="AL247" s="20">
        <f t="shared" si="6"/>
        <v>1663313</v>
      </c>
      <c r="AM247" s="30">
        <v>0</v>
      </c>
      <c r="AN247" s="30">
        <v>0</v>
      </c>
      <c r="AO247" s="30">
        <v>0</v>
      </c>
      <c r="AP247" s="30">
        <v>12807</v>
      </c>
      <c r="AQ247" s="30">
        <v>0</v>
      </c>
      <c r="AR247" s="30">
        <f t="shared" si="7"/>
        <v>12807</v>
      </c>
    </row>
    <row r="248" spans="1:44">
      <c r="A248" s="11" t="s">
        <v>612</v>
      </c>
      <c r="B248" s="11" t="s">
        <v>613</v>
      </c>
      <c r="C248" s="11" t="s">
        <v>99</v>
      </c>
      <c r="D248" s="30">
        <v>325</v>
      </c>
      <c r="E248" s="30">
        <v>1</v>
      </c>
      <c r="F248" s="30">
        <v>90547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969310</v>
      </c>
      <c r="N248" s="30">
        <v>74372</v>
      </c>
      <c r="O248" s="30">
        <v>0</v>
      </c>
      <c r="P248" s="30">
        <v>0</v>
      </c>
      <c r="Q248" s="30">
        <v>94955</v>
      </c>
      <c r="R248" s="30">
        <v>49987</v>
      </c>
      <c r="S248" s="30">
        <v>0</v>
      </c>
      <c r="T248" s="30">
        <v>0</v>
      </c>
      <c r="U248" s="30">
        <v>234072</v>
      </c>
      <c r="V248" s="30">
        <v>0</v>
      </c>
      <c r="W248" s="30">
        <v>0</v>
      </c>
      <c r="X248" s="30">
        <v>2871</v>
      </c>
      <c r="Y248" s="30">
        <v>0</v>
      </c>
      <c r="Z248" s="30">
        <v>0</v>
      </c>
      <c r="AA248" s="30">
        <v>0</v>
      </c>
      <c r="AB248" s="30">
        <v>0</v>
      </c>
      <c r="AC248" s="30">
        <v>450000</v>
      </c>
      <c r="AD248" s="30">
        <v>162324</v>
      </c>
      <c r="AE248" s="30">
        <v>0</v>
      </c>
      <c r="AF248" s="30">
        <v>0</v>
      </c>
      <c r="AG248" s="30">
        <v>1256155</v>
      </c>
      <c r="AH248" s="30">
        <v>0</v>
      </c>
      <c r="AI248" s="30">
        <v>0</v>
      </c>
      <c r="AJ248" s="30">
        <v>0</v>
      </c>
      <c r="AK248" s="30">
        <v>0</v>
      </c>
      <c r="AL248" s="20">
        <f t="shared" si="6"/>
        <v>3384919</v>
      </c>
      <c r="AM248" s="30">
        <v>0</v>
      </c>
      <c r="AN248" s="30">
        <v>0</v>
      </c>
      <c r="AO248" s="30">
        <v>0</v>
      </c>
      <c r="AP248" s="30">
        <v>0</v>
      </c>
      <c r="AQ248" s="30">
        <v>0</v>
      </c>
      <c r="AR248" s="30">
        <f t="shared" si="7"/>
        <v>0</v>
      </c>
    </row>
    <row r="249" spans="1:44">
      <c r="A249" s="11" t="s">
        <v>614</v>
      </c>
      <c r="B249" s="11" t="s">
        <v>615</v>
      </c>
      <c r="C249" s="11" t="s">
        <v>609</v>
      </c>
      <c r="D249" s="30">
        <v>1258</v>
      </c>
      <c r="E249" s="30">
        <v>-129122</v>
      </c>
      <c r="F249" s="30">
        <v>183154</v>
      </c>
      <c r="G249" s="30">
        <v>0</v>
      </c>
      <c r="H249" s="30">
        <v>0</v>
      </c>
      <c r="I249" s="30">
        <v>0</v>
      </c>
      <c r="J249" s="30">
        <v>1</v>
      </c>
      <c r="K249" s="30">
        <v>0</v>
      </c>
      <c r="L249" s="30">
        <v>0</v>
      </c>
      <c r="M249" s="30">
        <v>541747</v>
      </c>
      <c r="N249" s="30">
        <v>18417</v>
      </c>
      <c r="O249" s="30">
        <v>0</v>
      </c>
      <c r="P249" s="30">
        <v>0</v>
      </c>
      <c r="Q249" s="30">
        <v>20416</v>
      </c>
      <c r="R249" s="30">
        <v>0</v>
      </c>
      <c r="S249" s="30">
        <v>0</v>
      </c>
      <c r="T249" s="30">
        <v>0</v>
      </c>
      <c r="U249" s="30">
        <v>61596</v>
      </c>
      <c r="V249" s="30">
        <v>0</v>
      </c>
      <c r="W249" s="30">
        <v>0</v>
      </c>
      <c r="X249" s="30">
        <v>77341</v>
      </c>
      <c r="Y249" s="30">
        <v>0</v>
      </c>
      <c r="Z249" s="30">
        <v>0</v>
      </c>
      <c r="AA249" s="30">
        <v>0</v>
      </c>
      <c r="AB249" s="30">
        <v>0</v>
      </c>
      <c r="AC249" s="30">
        <v>370965</v>
      </c>
      <c r="AD249" s="30">
        <v>14325</v>
      </c>
      <c r="AE249" s="30">
        <v>34984</v>
      </c>
      <c r="AF249" s="30">
        <v>0</v>
      </c>
      <c r="AG249" s="30">
        <v>990888</v>
      </c>
      <c r="AH249" s="30">
        <v>0</v>
      </c>
      <c r="AI249" s="30">
        <v>0</v>
      </c>
      <c r="AJ249" s="30">
        <v>0</v>
      </c>
      <c r="AK249" s="30">
        <v>1589914</v>
      </c>
      <c r="AL249" s="20">
        <f t="shared" si="6"/>
        <v>3775884</v>
      </c>
      <c r="AM249" s="30">
        <v>0</v>
      </c>
      <c r="AN249" s="30">
        <v>0</v>
      </c>
      <c r="AO249" s="30">
        <v>0</v>
      </c>
      <c r="AP249" s="30">
        <v>514598</v>
      </c>
      <c r="AQ249" s="30">
        <v>52784</v>
      </c>
      <c r="AR249" s="30">
        <f t="shared" si="7"/>
        <v>567382</v>
      </c>
    </row>
    <row r="250" spans="1:44">
      <c r="A250" s="11" t="s">
        <v>616</v>
      </c>
      <c r="B250" s="11" t="s">
        <v>617</v>
      </c>
      <c r="C250" s="11" t="s">
        <v>618</v>
      </c>
      <c r="D250" s="30">
        <v>0</v>
      </c>
      <c r="E250" s="30">
        <v>66492</v>
      </c>
      <c r="F250" s="30">
        <v>275466</v>
      </c>
      <c r="G250" s="30">
        <v>0</v>
      </c>
      <c r="H250" s="30">
        <v>10000</v>
      </c>
      <c r="I250" s="30">
        <v>0</v>
      </c>
      <c r="J250" s="30">
        <v>0</v>
      </c>
      <c r="K250" s="30">
        <v>24713</v>
      </c>
      <c r="L250" s="30">
        <v>10000</v>
      </c>
      <c r="M250" s="30">
        <v>358914</v>
      </c>
      <c r="N250" s="30">
        <v>15725</v>
      </c>
      <c r="O250" s="30">
        <v>0</v>
      </c>
      <c r="P250" s="30">
        <v>0</v>
      </c>
      <c r="Q250" s="30">
        <v>156625</v>
      </c>
      <c r="R250" s="30">
        <v>60312</v>
      </c>
      <c r="S250" s="30">
        <v>13000</v>
      </c>
      <c r="T250" s="30">
        <v>0</v>
      </c>
      <c r="U250" s="30">
        <v>233216</v>
      </c>
      <c r="V250" s="30">
        <v>0</v>
      </c>
      <c r="W250" s="30">
        <v>34812</v>
      </c>
      <c r="X250" s="30">
        <v>28999</v>
      </c>
      <c r="Y250" s="30">
        <v>0</v>
      </c>
      <c r="Z250" s="30">
        <v>0</v>
      </c>
      <c r="AA250" s="30">
        <v>0</v>
      </c>
      <c r="AB250" s="30">
        <v>0</v>
      </c>
      <c r="AC250" s="30">
        <v>544482</v>
      </c>
      <c r="AD250" s="30">
        <v>74135</v>
      </c>
      <c r="AE250" s="30">
        <v>0</v>
      </c>
      <c r="AF250" s="30">
        <v>0</v>
      </c>
      <c r="AG250" s="30">
        <v>1403634</v>
      </c>
      <c r="AH250" s="30">
        <v>0</v>
      </c>
      <c r="AI250" s="30">
        <v>0</v>
      </c>
      <c r="AJ250" s="30">
        <v>0</v>
      </c>
      <c r="AK250" s="30">
        <v>0</v>
      </c>
      <c r="AL250" s="20">
        <f t="shared" si="6"/>
        <v>3310525</v>
      </c>
      <c r="AM250" s="30">
        <v>0</v>
      </c>
      <c r="AN250" s="30">
        <v>0</v>
      </c>
      <c r="AO250" s="30">
        <v>0</v>
      </c>
      <c r="AP250" s="30">
        <v>20306</v>
      </c>
      <c r="AQ250" s="30">
        <v>2507</v>
      </c>
      <c r="AR250" s="30">
        <f t="shared" si="7"/>
        <v>22813</v>
      </c>
    </row>
    <row r="251" spans="1:44">
      <c r="A251" s="11" t="s">
        <v>619</v>
      </c>
      <c r="B251" s="11" t="s">
        <v>620</v>
      </c>
      <c r="C251" s="11" t="s">
        <v>209</v>
      </c>
      <c r="D251" s="30">
        <v>262</v>
      </c>
      <c r="E251" s="30">
        <v>-18097</v>
      </c>
      <c r="F251" s="30">
        <v>64363</v>
      </c>
      <c r="G251" s="30">
        <v>0</v>
      </c>
      <c r="H251" s="30">
        <v>50000</v>
      </c>
      <c r="I251" s="30">
        <v>0</v>
      </c>
      <c r="J251" s="30">
        <v>344000</v>
      </c>
      <c r="K251" s="30">
        <v>40446</v>
      </c>
      <c r="L251" s="30">
        <v>0</v>
      </c>
      <c r="M251" s="30">
        <v>982699</v>
      </c>
      <c r="N251" s="30">
        <v>15807</v>
      </c>
      <c r="O251" s="30">
        <v>0</v>
      </c>
      <c r="P251" s="30">
        <v>0</v>
      </c>
      <c r="Q251" s="30">
        <v>57959</v>
      </c>
      <c r="R251" s="30">
        <v>30078</v>
      </c>
      <c r="S251" s="30">
        <v>0</v>
      </c>
      <c r="T251" s="30">
        <v>0</v>
      </c>
      <c r="U251" s="30">
        <v>300595</v>
      </c>
      <c r="V251" s="30">
        <v>0</v>
      </c>
      <c r="W251" s="30">
        <v>0</v>
      </c>
      <c r="X251" s="30">
        <v>958</v>
      </c>
      <c r="Y251" s="30">
        <v>0</v>
      </c>
      <c r="Z251" s="30">
        <v>0</v>
      </c>
      <c r="AA251" s="30">
        <v>0</v>
      </c>
      <c r="AB251" s="30">
        <v>116524</v>
      </c>
      <c r="AC251" s="30">
        <v>373780</v>
      </c>
      <c r="AD251" s="30">
        <v>78682</v>
      </c>
      <c r="AE251" s="30">
        <v>15538</v>
      </c>
      <c r="AF251" s="30">
        <v>0</v>
      </c>
      <c r="AG251" s="30">
        <v>304459</v>
      </c>
      <c r="AH251" s="30">
        <v>0</v>
      </c>
      <c r="AI251" s="30">
        <v>0</v>
      </c>
      <c r="AJ251" s="30">
        <v>0</v>
      </c>
      <c r="AK251" s="30">
        <v>0</v>
      </c>
      <c r="AL251" s="20">
        <f t="shared" si="6"/>
        <v>2758053</v>
      </c>
      <c r="AM251" s="30">
        <v>0</v>
      </c>
      <c r="AN251" s="30">
        <v>0</v>
      </c>
      <c r="AO251" s="30">
        <v>0</v>
      </c>
      <c r="AP251" s="30">
        <v>0</v>
      </c>
      <c r="AQ251" s="30">
        <v>0</v>
      </c>
      <c r="AR251" s="30">
        <f t="shared" si="7"/>
        <v>0</v>
      </c>
    </row>
    <row r="252" spans="1:44">
      <c r="A252" s="11" t="s">
        <v>621</v>
      </c>
      <c r="B252" s="11" t="s">
        <v>622</v>
      </c>
      <c r="C252" s="11" t="s">
        <v>623</v>
      </c>
      <c r="D252" s="30">
        <v>913</v>
      </c>
      <c r="E252" s="30">
        <v>-17791</v>
      </c>
      <c r="F252" s="30">
        <v>0</v>
      </c>
      <c r="G252" s="30">
        <v>0</v>
      </c>
      <c r="H252" s="30">
        <v>0</v>
      </c>
      <c r="I252" s="30">
        <v>0</v>
      </c>
      <c r="J252" s="30">
        <v>68913</v>
      </c>
      <c r="K252" s="30">
        <v>14913</v>
      </c>
      <c r="L252" s="30">
        <v>0</v>
      </c>
      <c r="M252" s="30">
        <v>191470</v>
      </c>
      <c r="N252" s="30">
        <v>0</v>
      </c>
      <c r="O252" s="30">
        <v>2382</v>
      </c>
      <c r="P252" s="30">
        <v>0</v>
      </c>
      <c r="Q252" s="30">
        <v>33298</v>
      </c>
      <c r="R252" s="30">
        <v>0</v>
      </c>
      <c r="S252" s="30">
        <v>0</v>
      </c>
      <c r="T252" s="30">
        <v>0</v>
      </c>
      <c r="U252" s="30">
        <v>79698</v>
      </c>
      <c r="V252" s="30">
        <v>0</v>
      </c>
      <c r="W252" s="30">
        <v>1675</v>
      </c>
      <c r="X252" s="30">
        <v>24219</v>
      </c>
      <c r="Y252" s="30">
        <v>0</v>
      </c>
      <c r="Z252" s="30">
        <v>0</v>
      </c>
      <c r="AA252" s="30">
        <v>0</v>
      </c>
      <c r="AB252" s="30">
        <v>0</v>
      </c>
      <c r="AC252" s="30">
        <v>80308</v>
      </c>
      <c r="AD252" s="30">
        <v>26335</v>
      </c>
      <c r="AE252" s="30">
        <v>31696</v>
      </c>
      <c r="AF252" s="30">
        <v>0</v>
      </c>
      <c r="AG252" s="30">
        <v>0</v>
      </c>
      <c r="AH252" s="30">
        <v>0</v>
      </c>
      <c r="AI252" s="30">
        <v>0</v>
      </c>
      <c r="AJ252" s="30">
        <v>0</v>
      </c>
      <c r="AK252" s="30">
        <v>0</v>
      </c>
      <c r="AL252" s="20">
        <f t="shared" si="6"/>
        <v>538029</v>
      </c>
      <c r="AM252" s="30">
        <v>0</v>
      </c>
      <c r="AN252" s="30">
        <v>0</v>
      </c>
      <c r="AO252" s="30">
        <v>0</v>
      </c>
      <c r="AP252" s="30">
        <v>4920</v>
      </c>
      <c r="AQ252" s="30">
        <v>0</v>
      </c>
      <c r="AR252" s="30">
        <f t="shared" si="7"/>
        <v>4920</v>
      </c>
    </row>
    <row r="253" spans="1:44">
      <c r="A253" s="11" t="s">
        <v>624</v>
      </c>
      <c r="B253" s="11" t="s">
        <v>625</v>
      </c>
      <c r="C253" s="11" t="s">
        <v>99</v>
      </c>
      <c r="D253" s="30">
        <v>0</v>
      </c>
      <c r="E253" s="30">
        <v>62398</v>
      </c>
      <c r="F253" s="30">
        <v>262439</v>
      </c>
      <c r="G253" s="30">
        <v>0</v>
      </c>
      <c r="H253" s="30">
        <v>15216</v>
      </c>
      <c r="I253" s="30">
        <v>0</v>
      </c>
      <c r="J253" s="30">
        <v>515547</v>
      </c>
      <c r="K253" s="30">
        <v>3968</v>
      </c>
      <c r="L253" s="30">
        <v>0</v>
      </c>
      <c r="M253" s="30">
        <v>2071755</v>
      </c>
      <c r="N253" s="30">
        <v>5003</v>
      </c>
      <c r="O253" s="30">
        <v>0</v>
      </c>
      <c r="P253" s="30">
        <v>0</v>
      </c>
      <c r="Q253" s="30">
        <v>290720</v>
      </c>
      <c r="R253" s="30">
        <v>6498</v>
      </c>
      <c r="S253" s="30">
        <v>3736</v>
      </c>
      <c r="T253" s="30">
        <v>0</v>
      </c>
      <c r="U253" s="30">
        <v>2369871</v>
      </c>
      <c r="V253" s="30">
        <v>0</v>
      </c>
      <c r="W253" s="30">
        <v>27979</v>
      </c>
      <c r="X253" s="30">
        <v>15216</v>
      </c>
      <c r="Y253" s="30">
        <v>0</v>
      </c>
      <c r="Z253" s="30">
        <v>0</v>
      </c>
      <c r="AA253" s="30">
        <v>0</v>
      </c>
      <c r="AB253" s="30">
        <v>0</v>
      </c>
      <c r="AC253" s="30">
        <v>1419767</v>
      </c>
      <c r="AD253" s="30">
        <v>120853</v>
      </c>
      <c r="AE253" s="30">
        <v>0</v>
      </c>
      <c r="AF253" s="30">
        <v>0</v>
      </c>
      <c r="AG253" s="30">
        <v>2042679</v>
      </c>
      <c r="AH253" s="30">
        <v>0</v>
      </c>
      <c r="AI253" s="30">
        <v>0</v>
      </c>
      <c r="AJ253" s="30">
        <v>41209</v>
      </c>
      <c r="AK253" s="30">
        <v>0</v>
      </c>
      <c r="AL253" s="20">
        <f t="shared" si="6"/>
        <v>9274854</v>
      </c>
      <c r="AM253" s="30">
        <v>0</v>
      </c>
      <c r="AN253" s="30">
        <v>0</v>
      </c>
      <c r="AO253" s="30">
        <v>0</v>
      </c>
      <c r="AP253" s="30">
        <v>0</v>
      </c>
      <c r="AQ253" s="30">
        <v>0</v>
      </c>
      <c r="AR253" s="30">
        <f t="shared" si="7"/>
        <v>0</v>
      </c>
    </row>
    <row r="254" spans="1:44">
      <c r="A254" s="11" t="s">
        <v>626</v>
      </c>
      <c r="B254" s="11" t="s">
        <v>627</v>
      </c>
      <c r="C254" s="11" t="s">
        <v>609</v>
      </c>
      <c r="D254" s="30">
        <v>1</v>
      </c>
      <c r="E254" s="30">
        <v>0</v>
      </c>
      <c r="F254" s="30">
        <v>190517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1782950</v>
      </c>
      <c r="N254" s="30">
        <v>30680</v>
      </c>
      <c r="O254" s="30">
        <v>0</v>
      </c>
      <c r="P254" s="30">
        <v>0</v>
      </c>
      <c r="Q254" s="30">
        <v>153473</v>
      </c>
      <c r="R254" s="30">
        <v>35673</v>
      </c>
      <c r="S254" s="30">
        <v>0</v>
      </c>
      <c r="T254" s="30">
        <v>22570</v>
      </c>
      <c r="U254" s="30">
        <v>326710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30">
        <v>0</v>
      </c>
      <c r="AC254" s="30">
        <v>565926</v>
      </c>
      <c r="AD254" s="30">
        <v>3097</v>
      </c>
      <c r="AE254" s="30">
        <v>0</v>
      </c>
      <c r="AF254" s="30">
        <v>0</v>
      </c>
      <c r="AG254" s="30">
        <v>1165478</v>
      </c>
      <c r="AH254" s="30">
        <v>0</v>
      </c>
      <c r="AI254" s="30">
        <v>0</v>
      </c>
      <c r="AJ254" s="30">
        <v>0</v>
      </c>
      <c r="AK254" s="30">
        <v>0</v>
      </c>
      <c r="AL254" s="20">
        <f t="shared" si="6"/>
        <v>4277075</v>
      </c>
      <c r="AM254" s="30">
        <v>0</v>
      </c>
      <c r="AN254" s="30">
        <v>0</v>
      </c>
      <c r="AO254" s="30">
        <v>0</v>
      </c>
      <c r="AP254" s="30">
        <v>6258</v>
      </c>
      <c r="AQ254" s="30">
        <v>2722</v>
      </c>
      <c r="AR254" s="30">
        <f t="shared" si="7"/>
        <v>8980</v>
      </c>
    </row>
    <row r="255" spans="1:44">
      <c r="A255" s="11" t="s">
        <v>628</v>
      </c>
      <c r="B255" s="11" t="s">
        <v>629</v>
      </c>
      <c r="C255" s="11" t="s">
        <v>609</v>
      </c>
      <c r="D255" s="30">
        <v>203</v>
      </c>
      <c r="E255" s="30">
        <v>0</v>
      </c>
      <c r="F255" s="30">
        <v>4301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152204</v>
      </c>
      <c r="N255" s="30">
        <v>3460</v>
      </c>
      <c r="O255" s="30">
        <v>0</v>
      </c>
      <c r="P255" s="30">
        <v>0</v>
      </c>
      <c r="Q255" s="30">
        <v>26375</v>
      </c>
      <c r="R255" s="30">
        <v>16366</v>
      </c>
      <c r="S255" s="30">
        <v>0</v>
      </c>
      <c r="T255" s="30">
        <v>0</v>
      </c>
      <c r="U255" s="30">
        <v>140556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v>165556</v>
      </c>
      <c r="AD255" s="30">
        <v>25036</v>
      </c>
      <c r="AE255" s="30">
        <v>5845</v>
      </c>
      <c r="AF255" s="30">
        <v>0</v>
      </c>
      <c r="AG255" s="30">
        <v>0</v>
      </c>
      <c r="AH255" s="30">
        <v>0</v>
      </c>
      <c r="AI255" s="30">
        <v>0</v>
      </c>
      <c r="AJ255" s="30">
        <v>0</v>
      </c>
      <c r="AK255" s="30">
        <v>0</v>
      </c>
      <c r="AL255" s="20">
        <f t="shared" si="6"/>
        <v>539902</v>
      </c>
      <c r="AM255" s="30">
        <v>0</v>
      </c>
      <c r="AN255" s="30">
        <v>0</v>
      </c>
      <c r="AO255" s="30">
        <v>0</v>
      </c>
      <c r="AP255" s="30">
        <v>2398</v>
      </c>
      <c r="AQ255" s="30">
        <v>0</v>
      </c>
      <c r="AR255" s="30">
        <f t="shared" si="7"/>
        <v>2398</v>
      </c>
    </row>
    <row r="256" spans="1:44">
      <c r="A256" s="11" t="s">
        <v>630</v>
      </c>
      <c r="B256" s="11" t="s">
        <v>631</v>
      </c>
      <c r="C256" s="11" t="s">
        <v>481</v>
      </c>
      <c r="D256" s="30">
        <v>0</v>
      </c>
      <c r="E256" s="30">
        <v>0</v>
      </c>
      <c r="F256" s="30">
        <v>154597</v>
      </c>
      <c r="G256" s="30">
        <v>0</v>
      </c>
      <c r="H256" s="30">
        <v>0</v>
      </c>
      <c r="I256" s="30">
        <v>0</v>
      </c>
      <c r="J256" s="30">
        <v>160001</v>
      </c>
      <c r="K256" s="30">
        <v>26280</v>
      </c>
      <c r="L256" s="30">
        <v>0</v>
      </c>
      <c r="M256" s="30">
        <v>4600852</v>
      </c>
      <c r="N256" s="30">
        <v>53358</v>
      </c>
      <c r="O256" s="30">
        <v>0</v>
      </c>
      <c r="P256" s="30">
        <v>0</v>
      </c>
      <c r="Q256" s="30">
        <v>147953</v>
      </c>
      <c r="R256" s="30">
        <v>18163</v>
      </c>
      <c r="S256" s="30">
        <v>190</v>
      </c>
      <c r="T256" s="30">
        <v>0</v>
      </c>
      <c r="U256" s="30">
        <v>355495</v>
      </c>
      <c r="V256" s="30">
        <v>0</v>
      </c>
      <c r="W256" s="30">
        <v>221074</v>
      </c>
      <c r="X256" s="30">
        <v>2941</v>
      </c>
      <c r="Y256" s="30">
        <v>0</v>
      </c>
      <c r="Z256" s="30">
        <v>0</v>
      </c>
      <c r="AA256" s="30">
        <v>0</v>
      </c>
      <c r="AB256" s="30">
        <v>0</v>
      </c>
      <c r="AC256" s="30">
        <v>765399</v>
      </c>
      <c r="AD256" s="30">
        <v>34043</v>
      </c>
      <c r="AE256" s="30">
        <v>2899</v>
      </c>
      <c r="AF256" s="30">
        <v>0</v>
      </c>
      <c r="AG256" s="30">
        <v>489916</v>
      </c>
      <c r="AH256" s="30">
        <v>0</v>
      </c>
      <c r="AI256" s="30">
        <v>0</v>
      </c>
      <c r="AJ256" s="30">
        <v>0</v>
      </c>
      <c r="AK256" s="30">
        <v>0</v>
      </c>
      <c r="AL256" s="20">
        <f t="shared" si="6"/>
        <v>7033161</v>
      </c>
      <c r="AM256" s="30">
        <v>0</v>
      </c>
      <c r="AN256" s="30">
        <v>0</v>
      </c>
      <c r="AO256" s="30">
        <v>0</v>
      </c>
      <c r="AP256" s="30">
        <v>0</v>
      </c>
      <c r="AQ256" s="30">
        <v>0</v>
      </c>
      <c r="AR256" s="30">
        <f t="shared" si="7"/>
        <v>0</v>
      </c>
    </row>
    <row r="257" spans="1:44">
      <c r="A257" s="11" t="s">
        <v>632</v>
      </c>
      <c r="B257" s="11" t="s">
        <v>633</v>
      </c>
      <c r="C257" s="11" t="s">
        <v>543</v>
      </c>
      <c r="D257" s="30">
        <v>10095</v>
      </c>
      <c r="E257" s="30">
        <v>2214</v>
      </c>
      <c r="F257" s="30">
        <v>55362</v>
      </c>
      <c r="G257" s="30">
        <v>0</v>
      </c>
      <c r="H257" s="30">
        <v>0</v>
      </c>
      <c r="I257" s="30">
        <v>0</v>
      </c>
      <c r="J257" s="30">
        <v>203398</v>
      </c>
      <c r="K257" s="30">
        <v>0</v>
      </c>
      <c r="L257" s="30">
        <v>0</v>
      </c>
      <c r="M257" s="30">
        <v>394414</v>
      </c>
      <c r="N257" s="30">
        <v>0</v>
      </c>
      <c r="O257" s="30">
        <v>0</v>
      </c>
      <c r="P257" s="30">
        <v>0</v>
      </c>
      <c r="Q257" s="30">
        <v>24829</v>
      </c>
      <c r="R257" s="30">
        <v>6307</v>
      </c>
      <c r="S257" s="30">
        <v>0</v>
      </c>
      <c r="T257" s="30">
        <v>0</v>
      </c>
      <c r="U257" s="30">
        <v>167689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30">
        <v>0</v>
      </c>
      <c r="AC257" s="30">
        <v>134173</v>
      </c>
      <c r="AD257" s="30">
        <v>14128</v>
      </c>
      <c r="AE257" s="30">
        <v>0</v>
      </c>
      <c r="AF257" s="30">
        <v>0</v>
      </c>
      <c r="AG257" s="30">
        <v>0</v>
      </c>
      <c r="AH257" s="30">
        <v>0</v>
      </c>
      <c r="AI257" s="30">
        <v>0</v>
      </c>
      <c r="AJ257" s="30">
        <v>0</v>
      </c>
      <c r="AK257" s="30">
        <v>0</v>
      </c>
      <c r="AL257" s="20">
        <f t="shared" si="6"/>
        <v>1012609</v>
      </c>
      <c r="AM257" s="30">
        <v>0</v>
      </c>
      <c r="AN257" s="30">
        <v>0</v>
      </c>
      <c r="AO257" s="30">
        <v>0</v>
      </c>
      <c r="AP257" s="30">
        <v>1315</v>
      </c>
      <c r="AQ257" s="30">
        <v>0</v>
      </c>
      <c r="AR257" s="30">
        <f t="shared" si="7"/>
        <v>1315</v>
      </c>
    </row>
    <row r="258" spans="1:44">
      <c r="A258" s="11" t="s">
        <v>634</v>
      </c>
      <c r="B258" s="11" t="s">
        <v>635</v>
      </c>
      <c r="C258" s="11" t="s">
        <v>636</v>
      </c>
      <c r="D258" s="30">
        <v>0</v>
      </c>
      <c r="E258" s="30">
        <v>197543</v>
      </c>
      <c r="F258" s="30">
        <v>274984</v>
      </c>
      <c r="G258" s="30">
        <v>15440</v>
      </c>
      <c r="H258" s="30">
        <v>32025</v>
      </c>
      <c r="I258" s="30">
        <v>2928</v>
      </c>
      <c r="J258" s="30">
        <v>2595664</v>
      </c>
      <c r="K258" s="30">
        <v>2818859</v>
      </c>
      <c r="L258" s="30">
        <v>0</v>
      </c>
      <c r="M258" s="30">
        <v>7958322</v>
      </c>
      <c r="N258" s="30">
        <v>37161</v>
      </c>
      <c r="O258" s="30">
        <v>0</v>
      </c>
      <c r="P258" s="30">
        <v>0</v>
      </c>
      <c r="Q258" s="30">
        <v>1178221</v>
      </c>
      <c r="R258" s="30">
        <v>774322</v>
      </c>
      <c r="S258" s="30">
        <v>181022</v>
      </c>
      <c r="T258" s="30">
        <v>0</v>
      </c>
      <c r="U258" s="30">
        <v>2834105</v>
      </c>
      <c r="V258" s="30">
        <v>0</v>
      </c>
      <c r="W258" s="30">
        <v>300000</v>
      </c>
      <c r="X258" s="30">
        <v>656</v>
      </c>
      <c r="Y258" s="30">
        <v>0</v>
      </c>
      <c r="Z258" s="30">
        <v>0</v>
      </c>
      <c r="AA258" s="30">
        <v>0</v>
      </c>
      <c r="AB258" s="30">
        <v>0</v>
      </c>
      <c r="AC258" s="30">
        <v>2100000</v>
      </c>
      <c r="AD258" s="30">
        <v>630834</v>
      </c>
      <c r="AE258" s="30">
        <v>0</v>
      </c>
      <c r="AF258" s="30">
        <v>0</v>
      </c>
      <c r="AG258" s="30">
        <v>1210237</v>
      </c>
      <c r="AH258" s="30">
        <v>0</v>
      </c>
      <c r="AI258" s="30">
        <v>0</v>
      </c>
      <c r="AJ258" s="30">
        <v>0</v>
      </c>
      <c r="AK258" s="30">
        <v>0</v>
      </c>
      <c r="AL258" s="20">
        <f t="shared" si="6"/>
        <v>23142323</v>
      </c>
      <c r="AM258" s="30">
        <v>0</v>
      </c>
      <c r="AN258" s="30">
        <v>0</v>
      </c>
      <c r="AO258" s="30">
        <v>0</v>
      </c>
      <c r="AP258" s="30">
        <v>0</v>
      </c>
      <c r="AQ258" s="30">
        <v>0</v>
      </c>
      <c r="AR258" s="30">
        <f t="shared" si="7"/>
        <v>0</v>
      </c>
    </row>
    <row r="259" spans="1:44">
      <c r="A259" s="11" t="s">
        <v>637</v>
      </c>
      <c r="B259" s="11" t="s">
        <v>638</v>
      </c>
      <c r="C259" s="11" t="s">
        <v>47</v>
      </c>
      <c r="D259" s="30">
        <v>131</v>
      </c>
      <c r="E259" s="30">
        <v>0</v>
      </c>
      <c r="F259" s="30">
        <v>156778</v>
      </c>
      <c r="G259" s="30">
        <v>0</v>
      </c>
      <c r="H259" s="30">
        <v>19838</v>
      </c>
      <c r="I259" s="30">
        <v>0</v>
      </c>
      <c r="J259" s="30">
        <v>118623</v>
      </c>
      <c r="K259" s="30">
        <v>74623</v>
      </c>
      <c r="L259" s="30">
        <v>0</v>
      </c>
      <c r="M259" s="30">
        <v>315779</v>
      </c>
      <c r="N259" s="30">
        <v>0</v>
      </c>
      <c r="O259" s="30">
        <v>0</v>
      </c>
      <c r="P259" s="30">
        <v>0</v>
      </c>
      <c r="Q259" s="30">
        <v>32030</v>
      </c>
      <c r="R259" s="30">
        <v>6085</v>
      </c>
      <c r="S259" s="30">
        <v>0</v>
      </c>
      <c r="T259" s="30">
        <v>0</v>
      </c>
      <c r="U259" s="30">
        <v>88663</v>
      </c>
      <c r="V259" s="30">
        <v>0</v>
      </c>
      <c r="W259" s="30">
        <v>12458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v>131714</v>
      </c>
      <c r="AD259" s="30">
        <v>13583</v>
      </c>
      <c r="AE259" s="30">
        <v>3436</v>
      </c>
      <c r="AF259" s="30">
        <v>0</v>
      </c>
      <c r="AG259" s="30">
        <v>241511</v>
      </c>
      <c r="AH259" s="30">
        <v>0</v>
      </c>
      <c r="AI259" s="30">
        <v>0</v>
      </c>
      <c r="AJ259" s="30">
        <v>0</v>
      </c>
      <c r="AK259" s="30">
        <v>0</v>
      </c>
      <c r="AL259" s="20">
        <f t="shared" si="6"/>
        <v>1215252</v>
      </c>
      <c r="AM259" s="30">
        <v>0</v>
      </c>
      <c r="AN259" s="30">
        <v>0</v>
      </c>
      <c r="AO259" s="30">
        <v>0</v>
      </c>
      <c r="AP259" s="30">
        <v>1153</v>
      </c>
      <c r="AQ259" s="30">
        <v>0</v>
      </c>
      <c r="AR259" s="30">
        <f t="shared" si="7"/>
        <v>1153</v>
      </c>
    </row>
    <row r="260" spans="1:44">
      <c r="A260" s="11" t="s">
        <v>639</v>
      </c>
      <c r="B260" s="11" t="s">
        <v>640</v>
      </c>
      <c r="C260" s="11" t="s">
        <v>47</v>
      </c>
      <c r="D260" s="30">
        <v>0</v>
      </c>
      <c r="E260" s="30">
        <v>0</v>
      </c>
      <c r="F260" s="30">
        <v>10146</v>
      </c>
      <c r="G260" s="30">
        <v>0</v>
      </c>
      <c r="H260" s="30">
        <v>5864</v>
      </c>
      <c r="I260" s="30">
        <v>0</v>
      </c>
      <c r="J260" s="30">
        <v>10681</v>
      </c>
      <c r="K260" s="30">
        <v>507</v>
      </c>
      <c r="L260" s="30">
        <v>0</v>
      </c>
      <c r="M260" s="30">
        <v>408789</v>
      </c>
      <c r="N260" s="30">
        <v>10009</v>
      </c>
      <c r="O260" s="30">
        <v>0</v>
      </c>
      <c r="P260" s="30">
        <v>0</v>
      </c>
      <c r="Q260" s="30">
        <v>44281</v>
      </c>
      <c r="R260" s="30">
        <v>0</v>
      </c>
      <c r="S260" s="30">
        <v>0</v>
      </c>
      <c r="T260" s="30">
        <v>0</v>
      </c>
      <c r="U260" s="30">
        <v>113890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v>159705</v>
      </c>
      <c r="AD260" s="30">
        <v>17763</v>
      </c>
      <c r="AE260" s="30">
        <v>92</v>
      </c>
      <c r="AF260" s="30">
        <v>0</v>
      </c>
      <c r="AG260" s="30">
        <v>0</v>
      </c>
      <c r="AH260" s="30">
        <v>0</v>
      </c>
      <c r="AI260" s="30">
        <v>0</v>
      </c>
      <c r="AJ260" s="30">
        <v>0</v>
      </c>
      <c r="AK260" s="30">
        <v>0</v>
      </c>
      <c r="AL260" s="20">
        <f t="shared" si="6"/>
        <v>781727</v>
      </c>
      <c r="AM260" s="30">
        <v>0</v>
      </c>
      <c r="AN260" s="30">
        <v>0</v>
      </c>
      <c r="AO260" s="30">
        <v>0</v>
      </c>
      <c r="AP260" s="30">
        <v>19830</v>
      </c>
      <c r="AQ260" s="30">
        <v>2571</v>
      </c>
      <c r="AR260" s="30">
        <f t="shared" si="7"/>
        <v>22401</v>
      </c>
    </row>
    <row r="261" spans="1:44">
      <c r="A261" s="11" t="s">
        <v>641</v>
      </c>
      <c r="B261" s="11" t="s">
        <v>642</v>
      </c>
      <c r="C261" s="11" t="s">
        <v>418</v>
      </c>
      <c r="D261" s="30">
        <v>0</v>
      </c>
      <c r="E261" s="30">
        <v>0</v>
      </c>
      <c r="F261" s="30">
        <v>4060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906456</v>
      </c>
      <c r="N261" s="30">
        <v>11056</v>
      </c>
      <c r="O261" s="30">
        <v>0</v>
      </c>
      <c r="P261" s="30">
        <v>0</v>
      </c>
      <c r="Q261" s="30">
        <v>45269</v>
      </c>
      <c r="R261" s="30">
        <v>12238</v>
      </c>
      <c r="S261" s="30">
        <v>0</v>
      </c>
      <c r="T261" s="30">
        <v>0</v>
      </c>
      <c r="U261" s="30">
        <v>132682</v>
      </c>
      <c r="V261" s="30">
        <v>0</v>
      </c>
      <c r="W261" s="30">
        <v>0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0">
        <v>12555</v>
      </c>
      <c r="AE261" s="30">
        <v>0</v>
      </c>
      <c r="AF261" s="30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20">
        <f t="shared" si="6"/>
        <v>1124316</v>
      </c>
      <c r="AM261" s="30">
        <v>0</v>
      </c>
      <c r="AN261" s="30">
        <v>0</v>
      </c>
      <c r="AO261" s="30">
        <v>0</v>
      </c>
      <c r="AP261" s="30">
        <v>0</v>
      </c>
      <c r="AQ261" s="30">
        <v>0</v>
      </c>
      <c r="AR261" s="30">
        <f t="shared" si="7"/>
        <v>0</v>
      </c>
    </row>
    <row r="262" spans="1:44">
      <c r="A262" s="11" t="s">
        <v>643</v>
      </c>
      <c r="B262" s="11" t="s">
        <v>644</v>
      </c>
      <c r="C262" s="11" t="s">
        <v>645</v>
      </c>
      <c r="D262" s="30">
        <v>131468</v>
      </c>
      <c r="E262" s="30">
        <v>67597</v>
      </c>
      <c r="F262" s="30">
        <v>63111</v>
      </c>
      <c r="G262" s="30">
        <v>0</v>
      </c>
      <c r="H262" s="30">
        <v>20085</v>
      </c>
      <c r="I262" s="30">
        <v>0</v>
      </c>
      <c r="J262" s="30">
        <v>0</v>
      </c>
      <c r="K262" s="30">
        <v>0</v>
      </c>
      <c r="L262" s="30">
        <v>0</v>
      </c>
      <c r="M262" s="30">
        <v>1922063</v>
      </c>
      <c r="N262" s="30">
        <v>111798</v>
      </c>
      <c r="O262" s="30">
        <v>0</v>
      </c>
      <c r="P262" s="30">
        <v>0</v>
      </c>
      <c r="Q262" s="30">
        <v>453983</v>
      </c>
      <c r="R262" s="30">
        <v>93022</v>
      </c>
      <c r="S262" s="30">
        <v>0</v>
      </c>
      <c r="T262" s="30">
        <v>0</v>
      </c>
      <c r="U262" s="30">
        <v>1485387</v>
      </c>
      <c r="V262" s="30">
        <v>0</v>
      </c>
      <c r="W262" s="30">
        <v>0</v>
      </c>
      <c r="X262" s="30">
        <v>100021</v>
      </c>
      <c r="Y262" s="30">
        <v>0</v>
      </c>
      <c r="Z262" s="30">
        <v>0</v>
      </c>
      <c r="AA262" s="30">
        <v>0</v>
      </c>
      <c r="AB262" s="30">
        <v>0</v>
      </c>
      <c r="AC262" s="30">
        <v>1689660</v>
      </c>
      <c r="AD262" s="30">
        <v>649485</v>
      </c>
      <c r="AE262" s="30">
        <v>120582</v>
      </c>
      <c r="AF262" s="30">
        <v>0</v>
      </c>
      <c r="AG262" s="30">
        <v>2324230</v>
      </c>
      <c r="AH262" s="30">
        <v>0</v>
      </c>
      <c r="AI262" s="30">
        <v>0</v>
      </c>
      <c r="AJ262" s="30">
        <v>0</v>
      </c>
      <c r="AK262" s="30">
        <v>0</v>
      </c>
      <c r="AL262" s="20">
        <f t="shared" ref="AL262:AL290" si="8">SUM(D262:AK262)</f>
        <v>9232492</v>
      </c>
      <c r="AM262" s="30">
        <v>0</v>
      </c>
      <c r="AN262" s="30">
        <v>0</v>
      </c>
      <c r="AO262" s="30">
        <v>0</v>
      </c>
      <c r="AP262" s="30">
        <v>0</v>
      </c>
      <c r="AQ262" s="30">
        <v>0</v>
      </c>
      <c r="AR262" s="30">
        <f t="shared" ref="AR262:AR290" si="9">SUM(AM262:AQ262)</f>
        <v>0</v>
      </c>
    </row>
    <row r="263" spans="1:44">
      <c r="A263" s="11" t="s">
        <v>646</v>
      </c>
      <c r="B263" s="11" t="s">
        <v>647</v>
      </c>
      <c r="C263" s="11" t="s">
        <v>481</v>
      </c>
      <c r="D263" s="30">
        <v>0</v>
      </c>
      <c r="E263" s="30">
        <v>0</v>
      </c>
      <c r="F263" s="30">
        <v>21189</v>
      </c>
      <c r="G263" s="30">
        <v>0</v>
      </c>
      <c r="H263" s="30">
        <v>27774</v>
      </c>
      <c r="I263" s="30">
        <v>0</v>
      </c>
      <c r="J263" s="30">
        <v>0</v>
      </c>
      <c r="K263" s="30">
        <v>0</v>
      </c>
      <c r="L263" s="30">
        <v>0</v>
      </c>
      <c r="M263" s="30">
        <v>404149</v>
      </c>
      <c r="N263" s="30">
        <v>32324</v>
      </c>
      <c r="O263" s="30">
        <v>0</v>
      </c>
      <c r="P263" s="30">
        <v>0</v>
      </c>
      <c r="Q263" s="30">
        <v>58391</v>
      </c>
      <c r="R263" s="30">
        <v>10000</v>
      </c>
      <c r="S263" s="30">
        <v>0</v>
      </c>
      <c r="T263" s="30">
        <v>0</v>
      </c>
      <c r="U263" s="30">
        <v>451574</v>
      </c>
      <c r="V263" s="30">
        <v>0</v>
      </c>
      <c r="W263" s="30">
        <v>2709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v>50000</v>
      </c>
      <c r="AD263" s="30">
        <v>0</v>
      </c>
      <c r="AE263" s="30">
        <v>10198</v>
      </c>
      <c r="AF263" s="30">
        <v>0</v>
      </c>
      <c r="AG263" s="30">
        <v>582762</v>
      </c>
      <c r="AH263" s="30">
        <v>0</v>
      </c>
      <c r="AI263" s="30">
        <v>0</v>
      </c>
      <c r="AJ263" s="30">
        <v>0</v>
      </c>
      <c r="AK263" s="30">
        <v>0</v>
      </c>
      <c r="AL263" s="20">
        <f t="shared" si="8"/>
        <v>1651070</v>
      </c>
      <c r="AM263" s="30">
        <v>0</v>
      </c>
      <c r="AN263" s="30">
        <v>0</v>
      </c>
      <c r="AO263" s="30">
        <v>0</v>
      </c>
      <c r="AP263" s="30">
        <v>0</v>
      </c>
      <c r="AQ263" s="30">
        <v>0</v>
      </c>
      <c r="AR263" s="30">
        <f t="shared" si="9"/>
        <v>0</v>
      </c>
    </row>
    <row r="264" spans="1:44">
      <c r="A264" s="11" t="s">
        <v>648</v>
      </c>
      <c r="B264" s="11" t="s">
        <v>649</v>
      </c>
      <c r="C264" s="11" t="s">
        <v>623</v>
      </c>
      <c r="D264" s="30">
        <v>65012</v>
      </c>
      <c r="E264" s="30">
        <v>20024</v>
      </c>
      <c r="F264" s="30">
        <v>146869</v>
      </c>
      <c r="G264" s="30">
        <v>0</v>
      </c>
      <c r="H264" s="30">
        <v>27946</v>
      </c>
      <c r="I264" s="30">
        <v>0</v>
      </c>
      <c r="J264" s="30">
        <v>35836</v>
      </c>
      <c r="K264" s="30">
        <v>0</v>
      </c>
      <c r="L264" s="30">
        <v>0</v>
      </c>
      <c r="M264" s="30">
        <v>526849</v>
      </c>
      <c r="N264" s="30">
        <v>5299</v>
      </c>
      <c r="O264" s="30">
        <v>0</v>
      </c>
      <c r="P264" s="30">
        <v>0</v>
      </c>
      <c r="Q264" s="30">
        <v>41002</v>
      </c>
      <c r="R264" s="30">
        <v>17393</v>
      </c>
      <c r="S264" s="30">
        <v>23183</v>
      </c>
      <c r="T264" s="30">
        <v>0</v>
      </c>
      <c r="U264" s="30">
        <v>110051</v>
      </c>
      <c r="V264" s="30">
        <v>0</v>
      </c>
      <c r="W264" s="30">
        <v>5641</v>
      </c>
      <c r="X264" s="30">
        <v>17858</v>
      </c>
      <c r="Y264" s="30">
        <v>0</v>
      </c>
      <c r="Z264" s="30">
        <v>0</v>
      </c>
      <c r="AA264" s="30">
        <v>0</v>
      </c>
      <c r="AB264" s="30">
        <v>0</v>
      </c>
      <c r="AC264" s="30">
        <v>195037</v>
      </c>
      <c r="AD264" s="30">
        <v>16901</v>
      </c>
      <c r="AE264" s="30">
        <v>12038</v>
      </c>
      <c r="AF264" s="30">
        <v>0</v>
      </c>
      <c r="AG264" s="30">
        <v>0</v>
      </c>
      <c r="AH264" s="30">
        <v>0</v>
      </c>
      <c r="AI264" s="30">
        <v>0</v>
      </c>
      <c r="AJ264" s="30">
        <v>0</v>
      </c>
      <c r="AK264" s="30">
        <v>0</v>
      </c>
      <c r="AL264" s="20">
        <f t="shared" si="8"/>
        <v>1266939</v>
      </c>
      <c r="AM264" s="30">
        <v>0</v>
      </c>
      <c r="AN264" s="30">
        <v>0</v>
      </c>
      <c r="AO264" s="30">
        <v>0</v>
      </c>
      <c r="AP264" s="30">
        <v>20759</v>
      </c>
      <c r="AQ264" s="30">
        <v>0</v>
      </c>
      <c r="AR264" s="30">
        <f t="shared" si="9"/>
        <v>20759</v>
      </c>
    </row>
    <row r="265" spans="1:44">
      <c r="A265" s="11" t="s">
        <v>650</v>
      </c>
      <c r="B265" s="11" t="s">
        <v>651</v>
      </c>
      <c r="C265" s="11" t="s">
        <v>645</v>
      </c>
      <c r="D265" s="30">
        <v>34675</v>
      </c>
      <c r="E265" s="30">
        <v>28500</v>
      </c>
      <c r="F265" s="30">
        <v>100000</v>
      </c>
      <c r="G265" s="30">
        <v>0</v>
      </c>
      <c r="H265" s="30">
        <v>0</v>
      </c>
      <c r="I265" s="30">
        <v>0</v>
      </c>
      <c r="J265" s="30">
        <v>100000</v>
      </c>
      <c r="K265" s="30">
        <v>100000</v>
      </c>
      <c r="L265" s="30">
        <v>0</v>
      </c>
      <c r="M265" s="30">
        <v>1540266</v>
      </c>
      <c r="N265" s="30">
        <v>51977</v>
      </c>
      <c r="O265" s="30">
        <v>0</v>
      </c>
      <c r="P265" s="30">
        <v>0</v>
      </c>
      <c r="Q265" s="30">
        <v>151152</v>
      </c>
      <c r="R265" s="30">
        <v>48770</v>
      </c>
      <c r="S265" s="30">
        <v>0</v>
      </c>
      <c r="T265" s="30">
        <v>0</v>
      </c>
      <c r="U265" s="30">
        <v>992459</v>
      </c>
      <c r="V265" s="30">
        <v>0</v>
      </c>
      <c r="W265" s="30">
        <v>0</v>
      </c>
      <c r="X265" s="30">
        <v>0</v>
      </c>
      <c r="Y265" s="30">
        <v>0</v>
      </c>
      <c r="Z265" s="30">
        <v>0</v>
      </c>
      <c r="AA265" s="30">
        <v>0</v>
      </c>
      <c r="AB265" s="30">
        <v>0</v>
      </c>
      <c r="AC265" s="30">
        <v>697622</v>
      </c>
      <c r="AD265" s="30">
        <v>248690</v>
      </c>
      <c r="AE265" s="30">
        <v>619</v>
      </c>
      <c r="AF265" s="30">
        <v>0</v>
      </c>
      <c r="AG265" s="30">
        <v>881540</v>
      </c>
      <c r="AH265" s="30">
        <v>0</v>
      </c>
      <c r="AI265" s="30">
        <v>0</v>
      </c>
      <c r="AJ265" s="30">
        <v>1375</v>
      </c>
      <c r="AK265" s="30">
        <v>0</v>
      </c>
      <c r="AL265" s="20">
        <f t="shared" si="8"/>
        <v>4977645</v>
      </c>
      <c r="AM265" s="30">
        <v>0</v>
      </c>
      <c r="AN265" s="30">
        <v>0</v>
      </c>
      <c r="AO265" s="30">
        <v>0</v>
      </c>
      <c r="AP265" s="30">
        <v>22195</v>
      </c>
      <c r="AQ265" s="30">
        <v>0</v>
      </c>
      <c r="AR265" s="30">
        <f t="shared" si="9"/>
        <v>22195</v>
      </c>
    </row>
    <row r="266" spans="1:44">
      <c r="A266" s="11" t="s">
        <v>652</v>
      </c>
      <c r="B266" s="11" t="s">
        <v>653</v>
      </c>
      <c r="C266" s="11" t="s">
        <v>469</v>
      </c>
      <c r="D266" s="30">
        <v>11293</v>
      </c>
      <c r="E266" s="30">
        <v>18605</v>
      </c>
      <c r="F266" s="30">
        <v>37925</v>
      </c>
      <c r="G266" s="30">
        <v>0</v>
      </c>
      <c r="H266" s="30">
        <v>78107</v>
      </c>
      <c r="I266" s="30">
        <v>0</v>
      </c>
      <c r="J266" s="30">
        <v>451808</v>
      </c>
      <c r="K266" s="30">
        <v>0</v>
      </c>
      <c r="L266" s="30">
        <v>0</v>
      </c>
      <c r="M266" s="30">
        <v>1057777</v>
      </c>
      <c r="N266" s="30">
        <v>43142</v>
      </c>
      <c r="O266" s="30">
        <v>0</v>
      </c>
      <c r="P266" s="30">
        <v>0</v>
      </c>
      <c r="Q266" s="30">
        <v>139716</v>
      </c>
      <c r="R266" s="30">
        <v>51479</v>
      </c>
      <c r="S266" s="30">
        <v>9000</v>
      </c>
      <c r="T266" s="30">
        <v>0</v>
      </c>
      <c r="U266" s="30">
        <v>583256</v>
      </c>
      <c r="V266" s="30">
        <v>0</v>
      </c>
      <c r="W266" s="30">
        <v>161222</v>
      </c>
      <c r="X266" s="30">
        <v>0</v>
      </c>
      <c r="Y266" s="30">
        <v>0</v>
      </c>
      <c r="Z266" s="30">
        <v>0</v>
      </c>
      <c r="AA266" s="30">
        <v>0</v>
      </c>
      <c r="AB266" s="30">
        <v>0</v>
      </c>
      <c r="AC266" s="30">
        <v>592680</v>
      </c>
      <c r="AD266" s="30">
        <v>155297</v>
      </c>
      <c r="AE266" s="30">
        <v>14564</v>
      </c>
      <c r="AF266" s="30">
        <v>0</v>
      </c>
      <c r="AG266" s="30">
        <v>0</v>
      </c>
      <c r="AH266" s="30">
        <v>0</v>
      </c>
      <c r="AI266" s="30">
        <v>0</v>
      </c>
      <c r="AJ266" s="30">
        <v>0</v>
      </c>
      <c r="AK266" s="30">
        <v>0</v>
      </c>
      <c r="AL266" s="20">
        <f t="shared" si="8"/>
        <v>3405871</v>
      </c>
      <c r="AM266" s="30">
        <v>0</v>
      </c>
      <c r="AN266" s="30">
        <v>0</v>
      </c>
      <c r="AO266" s="30">
        <v>0</v>
      </c>
      <c r="AP266" s="30">
        <v>14545</v>
      </c>
      <c r="AQ266" s="30">
        <v>0</v>
      </c>
      <c r="AR266" s="30">
        <f t="shared" si="9"/>
        <v>14545</v>
      </c>
    </row>
    <row r="267" spans="1:44">
      <c r="A267" s="11" t="s">
        <v>654</v>
      </c>
      <c r="B267" s="11" t="s">
        <v>655</v>
      </c>
      <c r="C267" s="11" t="s">
        <v>481</v>
      </c>
      <c r="D267" s="30">
        <v>0</v>
      </c>
      <c r="E267" s="30">
        <v>13959</v>
      </c>
      <c r="F267" s="30">
        <v>34823</v>
      </c>
      <c r="G267" s="30">
        <v>0</v>
      </c>
      <c r="H267" s="30">
        <v>25389</v>
      </c>
      <c r="I267" s="30">
        <v>0</v>
      </c>
      <c r="J267" s="30">
        <v>70900</v>
      </c>
      <c r="K267" s="30">
        <v>0</v>
      </c>
      <c r="L267" s="30">
        <v>0</v>
      </c>
      <c r="M267" s="30">
        <v>460747</v>
      </c>
      <c r="N267" s="30">
        <v>3149</v>
      </c>
      <c r="O267" s="30">
        <v>0</v>
      </c>
      <c r="P267" s="30">
        <v>0</v>
      </c>
      <c r="Q267" s="30">
        <v>85082</v>
      </c>
      <c r="R267" s="30">
        <v>8340</v>
      </c>
      <c r="S267" s="30">
        <v>12946</v>
      </c>
      <c r="T267" s="30">
        <v>0</v>
      </c>
      <c r="U267" s="30">
        <v>328522</v>
      </c>
      <c r="V267" s="30">
        <v>0</v>
      </c>
      <c r="W267" s="30">
        <v>36463</v>
      </c>
      <c r="X267" s="30">
        <v>34263</v>
      </c>
      <c r="Y267" s="30">
        <v>0</v>
      </c>
      <c r="Z267" s="30">
        <v>0</v>
      </c>
      <c r="AA267" s="30">
        <v>0</v>
      </c>
      <c r="AB267" s="30">
        <v>0</v>
      </c>
      <c r="AC267" s="30">
        <v>270376</v>
      </c>
      <c r="AD267" s="30">
        <v>12408</v>
      </c>
      <c r="AE267" s="30">
        <v>0</v>
      </c>
      <c r="AF267" s="30">
        <v>0</v>
      </c>
      <c r="AG267" s="30">
        <v>200104</v>
      </c>
      <c r="AH267" s="30">
        <v>0</v>
      </c>
      <c r="AI267" s="30">
        <v>0</v>
      </c>
      <c r="AJ267" s="30">
        <v>0</v>
      </c>
      <c r="AK267" s="30">
        <v>0</v>
      </c>
      <c r="AL267" s="20">
        <f t="shared" si="8"/>
        <v>1597471</v>
      </c>
      <c r="AM267" s="30">
        <v>0</v>
      </c>
      <c r="AN267" s="30">
        <v>0</v>
      </c>
      <c r="AO267" s="30">
        <v>0</v>
      </c>
      <c r="AP267" s="30">
        <v>16873</v>
      </c>
      <c r="AQ267" s="30">
        <v>0</v>
      </c>
      <c r="AR267" s="30">
        <f t="shared" si="9"/>
        <v>16873</v>
      </c>
    </row>
    <row r="268" spans="1:44">
      <c r="A268" s="11" t="s">
        <v>656</v>
      </c>
      <c r="B268" s="11" t="s">
        <v>657</v>
      </c>
      <c r="C268" s="11" t="s">
        <v>471</v>
      </c>
      <c r="D268" s="30">
        <v>0</v>
      </c>
      <c r="E268" s="30">
        <v>-67471</v>
      </c>
      <c r="F268" s="30">
        <v>568758</v>
      </c>
      <c r="G268" s="30">
        <v>750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501964</v>
      </c>
      <c r="N268" s="30">
        <v>13632</v>
      </c>
      <c r="O268" s="30">
        <v>113339</v>
      </c>
      <c r="P268" s="30">
        <v>110257</v>
      </c>
      <c r="Q268" s="30">
        <v>350990</v>
      </c>
      <c r="R268" s="30">
        <v>0</v>
      </c>
      <c r="S268" s="30">
        <v>20230</v>
      </c>
      <c r="T268" s="30">
        <v>1989</v>
      </c>
      <c r="U268" s="30">
        <v>4860</v>
      </c>
      <c r="V268" s="30">
        <v>0</v>
      </c>
      <c r="W268" s="30">
        <v>0</v>
      </c>
      <c r="X268" s="30">
        <v>-42011</v>
      </c>
      <c r="Y268" s="30">
        <v>0</v>
      </c>
      <c r="Z268" s="30">
        <v>0</v>
      </c>
      <c r="AA268" s="30">
        <v>0</v>
      </c>
      <c r="AB268" s="30">
        <v>0</v>
      </c>
      <c r="AC268" s="30">
        <v>394006</v>
      </c>
      <c r="AD268" s="30">
        <v>0</v>
      </c>
      <c r="AE268" s="30">
        <v>12086</v>
      </c>
      <c r="AF268" s="30">
        <v>0</v>
      </c>
      <c r="AG268" s="30">
        <v>0</v>
      </c>
      <c r="AH268" s="30">
        <v>0</v>
      </c>
      <c r="AI268" s="30">
        <v>127016</v>
      </c>
      <c r="AJ268" s="30">
        <v>0</v>
      </c>
      <c r="AK268" s="30">
        <v>1040093</v>
      </c>
      <c r="AL268" s="20">
        <f t="shared" si="8"/>
        <v>3150488</v>
      </c>
      <c r="AM268" s="30">
        <v>0</v>
      </c>
      <c r="AN268" s="30">
        <v>0</v>
      </c>
      <c r="AO268" s="30">
        <v>0</v>
      </c>
      <c r="AP268" s="30">
        <v>4212</v>
      </c>
      <c r="AQ268" s="30">
        <v>0</v>
      </c>
      <c r="AR268" s="30">
        <f t="shared" si="9"/>
        <v>4212</v>
      </c>
    </row>
    <row r="269" spans="1:44">
      <c r="A269" s="11" t="s">
        <v>658</v>
      </c>
      <c r="B269" s="11" t="s">
        <v>659</v>
      </c>
      <c r="C269" s="11" t="s">
        <v>94</v>
      </c>
      <c r="D269" s="30">
        <v>283</v>
      </c>
      <c r="E269" s="30">
        <v>15975</v>
      </c>
      <c r="F269" s="30">
        <v>231725</v>
      </c>
      <c r="G269" s="30">
        <v>0</v>
      </c>
      <c r="H269" s="30">
        <v>15001</v>
      </c>
      <c r="I269" s="30">
        <v>0</v>
      </c>
      <c r="J269" s="30">
        <v>312000</v>
      </c>
      <c r="K269" s="30">
        <v>8299</v>
      </c>
      <c r="L269" s="30">
        <v>0</v>
      </c>
      <c r="M269" s="30">
        <v>4193185</v>
      </c>
      <c r="N269" s="30">
        <v>41077</v>
      </c>
      <c r="O269" s="30">
        <v>0</v>
      </c>
      <c r="P269" s="30">
        <v>0</v>
      </c>
      <c r="Q269" s="30">
        <v>185942</v>
      </c>
      <c r="R269" s="30">
        <v>124691</v>
      </c>
      <c r="S269" s="30">
        <v>0</v>
      </c>
      <c r="T269" s="30">
        <v>44129</v>
      </c>
      <c r="U269" s="30">
        <v>844776</v>
      </c>
      <c r="V269" s="30">
        <v>0</v>
      </c>
      <c r="W269" s="30">
        <v>100000</v>
      </c>
      <c r="X269" s="30">
        <v>132278</v>
      </c>
      <c r="Y269" s="30">
        <v>0</v>
      </c>
      <c r="Z269" s="30">
        <v>0</v>
      </c>
      <c r="AA269" s="30">
        <v>0</v>
      </c>
      <c r="AB269" s="30">
        <v>0</v>
      </c>
      <c r="AC269" s="30">
        <v>1022866</v>
      </c>
      <c r="AD269" s="30">
        <v>276618</v>
      </c>
      <c r="AE269" s="30">
        <v>0</v>
      </c>
      <c r="AF269" s="30">
        <v>0</v>
      </c>
      <c r="AG269" s="30">
        <v>1534762</v>
      </c>
      <c r="AH269" s="30">
        <v>0</v>
      </c>
      <c r="AI269" s="30">
        <v>0</v>
      </c>
      <c r="AJ269" s="30">
        <v>0</v>
      </c>
      <c r="AK269" s="30">
        <v>4197210</v>
      </c>
      <c r="AL269" s="20">
        <f t="shared" si="8"/>
        <v>13280817</v>
      </c>
      <c r="AM269" s="30">
        <v>0</v>
      </c>
      <c r="AN269" s="30">
        <v>0</v>
      </c>
      <c r="AO269" s="30">
        <v>0</v>
      </c>
      <c r="AP269" s="30">
        <v>0</v>
      </c>
      <c r="AQ269" s="30">
        <v>0</v>
      </c>
      <c r="AR269" s="30">
        <f t="shared" si="9"/>
        <v>0</v>
      </c>
    </row>
    <row r="270" spans="1:44">
      <c r="A270" s="11" t="s">
        <v>660</v>
      </c>
      <c r="B270" s="11" t="s">
        <v>661</v>
      </c>
      <c r="C270" s="11" t="s">
        <v>379</v>
      </c>
      <c r="D270" s="30">
        <v>0</v>
      </c>
      <c r="E270" s="30">
        <v>0</v>
      </c>
      <c r="F270" s="30">
        <v>137566</v>
      </c>
      <c r="G270" s="30">
        <v>0</v>
      </c>
      <c r="H270" s="30">
        <v>0</v>
      </c>
      <c r="I270" s="30">
        <v>0</v>
      </c>
      <c r="J270" s="30">
        <v>250000</v>
      </c>
      <c r="K270" s="30">
        <v>5000</v>
      </c>
      <c r="L270" s="30">
        <v>0</v>
      </c>
      <c r="M270" s="30">
        <v>388826</v>
      </c>
      <c r="N270" s="30">
        <v>5497</v>
      </c>
      <c r="O270" s="30">
        <v>0</v>
      </c>
      <c r="P270" s="30">
        <v>0</v>
      </c>
      <c r="Q270" s="30">
        <v>75000</v>
      </c>
      <c r="R270" s="30">
        <v>3000</v>
      </c>
      <c r="S270" s="30">
        <v>3000</v>
      </c>
      <c r="T270" s="30">
        <v>0</v>
      </c>
      <c r="U270" s="30">
        <v>414156</v>
      </c>
      <c r="V270" s="30">
        <v>0</v>
      </c>
      <c r="W270" s="30">
        <v>180000</v>
      </c>
      <c r="X270" s="30">
        <v>37234</v>
      </c>
      <c r="Y270" s="30">
        <v>0</v>
      </c>
      <c r="Z270" s="30">
        <v>0</v>
      </c>
      <c r="AA270" s="30">
        <v>0</v>
      </c>
      <c r="AB270" s="30">
        <v>0</v>
      </c>
      <c r="AC270" s="30">
        <v>229500</v>
      </c>
      <c r="AD270" s="30">
        <v>40589</v>
      </c>
      <c r="AE270" s="30">
        <v>0</v>
      </c>
      <c r="AF270" s="30">
        <v>0</v>
      </c>
      <c r="AG270" s="30">
        <v>1876860</v>
      </c>
      <c r="AH270" s="30">
        <v>3458</v>
      </c>
      <c r="AI270" s="30">
        <v>0</v>
      </c>
      <c r="AJ270" s="30">
        <v>0</v>
      </c>
      <c r="AK270" s="30">
        <v>0</v>
      </c>
      <c r="AL270" s="20">
        <f t="shared" si="8"/>
        <v>3649686</v>
      </c>
      <c r="AM270" s="30">
        <v>0</v>
      </c>
      <c r="AN270" s="30">
        <v>0</v>
      </c>
      <c r="AO270" s="30">
        <v>0</v>
      </c>
      <c r="AP270" s="30">
        <v>0</v>
      </c>
      <c r="AQ270" s="30">
        <v>0</v>
      </c>
      <c r="AR270" s="30">
        <f t="shared" si="9"/>
        <v>0</v>
      </c>
    </row>
    <row r="271" spans="1:44">
      <c r="A271" s="11" t="s">
        <v>662</v>
      </c>
      <c r="B271" s="11" t="s">
        <v>663</v>
      </c>
      <c r="C271" s="11" t="s">
        <v>94</v>
      </c>
      <c r="D271" s="30">
        <v>0</v>
      </c>
      <c r="E271" s="30">
        <v>0</v>
      </c>
      <c r="F271" s="30">
        <v>42673</v>
      </c>
      <c r="G271" s="30">
        <v>0</v>
      </c>
      <c r="H271" s="30">
        <v>0</v>
      </c>
      <c r="I271" s="30">
        <v>0</v>
      </c>
      <c r="J271" s="30">
        <v>57624</v>
      </c>
      <c r="K271" s="30">
        <v>0</v>
      </c>
      <c r="L271" s="30">
        <v>0</v>
      </c>
      <c r="M271" s="30">
        <v>729246</v>
      </c>
      <c r="N271" s="30">
        <v>4872</v>
      </c>
      <c r="O271" s="30">
        <v>0</v>
      </c>
      <c r="P271" s="30">
        <v>0</v>
      </c>
      <c r="Q271" s="30">
        <v>49782</v>
      </c>
      <c r="R271" s="30">
        <v>37191</v>
      </c>
      <c r="S271" s="30">
        <v>0</v>
      </c>
      <c r="T271" s="30">
        <v>0</v>
      </c>
      <c r="U271" s="30">
        <v>68838</v>
      </c>
      <c r="V271" s="30">
        <v>0</v>
      </c>
      <c r="W271" s="30">
        <v>40786</v>
      </c>
      <c r="X271" s="30">
        <v>7556</v>
      </c>
      <c r="Y271" s="30">
        <v>0</v>
      </c>
      <c r="Z271" s="30">
        <v>0</v>
      </c>
      <c r="AA271" s="30">
        <v>0</v>
      </c>
      <c r="AB271" s="30">
        <v>0</v>
      </c>
      <c r="AC271" s="30">
        <v>240414</v>
      </c>
      <c r="AD271" s="30">
        <v>16952</v>
      </c>
      <c r="AE271" s="30">
        <v>2514</v>
      </c>
      <c r="AF271" s="30">
        <v>0</v>
      </c>
      <c r="AG271" s="30">
        <v>520747</v>
      </c>
      <c r="AH271" s="30">
        <v>0</v>
      </c>
      <c r="AI271" s="30">
        <v>0</v>
      </c>
      <c r="AJ271" s="30">
        <v>0</v>
      </c>
      <c r="AK271" s="30">
        <v>0</v>
      </c>
      <c r="AL271" s="20">
        <f t="shared" si="8"/>
        <v>1819195</v>
      </c>
      <c r="AM271" s="30">
        <v>0</v>
      </c>
      <c r="AN271" s="30">
        <v>0</v>
      </c>
      <c r="AO271" s="30">
        <v>0</v>
      </c>
      <c r="AP271" s="30">
        <v>0</v>
      </c>
      <c r="AQ271" s="30">
        <v>0</v>
      </c>
      <c r="AR271" s="30">
        <f t="shared" si="9"/>
        <v>0</v>
      </c>
    </row>
    <row r="272" spans="1:44">
      <c r="A272" s="11" t="s">
        <v>664</v>
      </c>
      <c r="B272" s="11" t="s">
        <v>665</v>
      </c>
      <c r="C272" s="11" t="s">
        <v>182</v>
      </c>
      <c r="D272" s="30">
        <v>0</v>
      </c>
      <c r="E272" s="30">
        <v>0</v>
      </c>
      <c r="F272" s="30">
        <v>194730</v>
      </c>
      <c r="G272" s="30">
        <v>0</v>
      </c>
      <c r="H272" s="30">
        <v>70720</v>
      </c>
      <c r="I272" s="30">
        <v>0</v>
      </c>
      <c r="J272" s="30">
        <v>86731</v>
      </c>
      <c r="K272" s="30">
        <v>0</v>
      </c>
      <c r="L272" s="30">
        <v>0</v>
      </c>
      <c r="M272" s="30">
        <v>969774</v>
      </c>
      <c r="N272" s="30">
        <v>50000</v>
      </c>
      <c r="O272" s="30">
        <v>0</v>
      </c>
      <c r="P272" s="30">
        <v>0</v>
      </c>
      <c r="Q272" s="30">
        <v>206297</v>
      </c>
      <c r="R272" s="30">
        <v>139184</v>
      </c>
      <c r="S272" s="30">
        <v>0</v>
      </c>
      <c r="T272" s="30">
        <v>0</v>
      </c>
      <c r="U272" s="30">
        <v>555927</v>
      </c>
      <c r="V272" s="30">
        <v>0</v>
      </c>
      <c r="W272" s="30">
        <v>113611</v>
      </c>
      <c r="X272" s="30">
        <v>0</v>
      </c>
      <c r="Y272" s="30">
        <v>0</v>
      </c>
      <c r="Z272" s="30">
        <v>0</v>
      </c>
      <c r="AA272" s="30">
        <v>0</v>
      </c>
      <c r="AB272" s="30">
        <v>0</v>
      </c>
      <c r="AC272" s="30">
        <v>298782</v>
      </c>
      <c r="AD272" s="30">
        <v>77680</v>
      </c>
      <c r="AE272" s="30">
        <v>28240</v>
      </c>
      <c r="AF272" s="30">
        <v>0</v>
      </c>
      <c r="AG272" s="30">
        <v>225786</v>
      </c>
      <c r="AH272" s="30">
        <v>0</v>
      </c>
      <c r="AI272" s="30">
        <v>0</v>
      </c>
      <c r="AJ272" s="30">
        <v>0</v>
      </c>
      <c r="AK272" s="30">
        <v>0</v>
      </c>
      <c r="AL272" s="20">
        <f t="shared" si="8"/>
        <v>3017462</v>
      </c>
      <c r="AM272" s="30">
        <v>0</v>
      </c>
      <c r="AN272" s="30">
        <v>0</v>
      </c>
      <c r="AO272" s="30">
        <v>0</v>
      </c>
      <c r="AP272" s="30">
        <v>0</v>
      </c>
      <c r="AQ272" s="30">
        <v>0</v>
      </c>
      <c r="AR272" s="30">
        <f t="shared" si="9"/>
        <v>0</v>
      </c>
    </row>
    <row r="273" spans="1:44">
      <c r="A273" s="11" t="s">
        <v>666</v>
      </c>
      <c r="B273" s="11" t="s">
        <v>667</v>
      </c>
      <c r="C273" s="11" t="s">
        <v>475</v>
      </c>
      <c r="D273" s="30">
        <v>0</v>
      </c>
      <c r="E273" s="30">
        <v>61816</v>
      </c>
      <c r="F273" s="30">
        <v>59601</v>
      </c>
      <c r="G273" s="30">
        <v>0</v>
      </c>
      <c r="H273" s="30">
        <v>25002</v>
      </c>
      <c r="I273" s="30">
        <v>0</v>
      </c>
      <c r="J273" s="30">
        <v>336301</v>
      </c>
      <c r="K273" s="30">
        <v>171429</v>
      </c>
      <c r="L273" s="30">
        <v>0</v>
      </c>
      <c r="M273" s="30">
        <v>887670</v>
      </c>
      <c r="N273" s="30">
        <v>1087</v>
      </c>
      <c r="O273" s="30">
        <v>0</v>
      </c>
      <c r="P273" s="30">
        <v>0</v>
      </c>
      <c r="Q273" s="30">
        <v>106125</v>
      </c>
      <c r="R273" s="30">
        <v>0</v>
      </c>
      <c r="S273" s="30">
        <v>0</v>
      </c>
      <c r="T273" s="30">
        <v>0</v>
      </c>
      <c r="U273" s="30">
        <v>453274</v>
      </c>
      <c r="V273" s="30">
        <v>0</v>
      </c>
      <c r="W273" s="30">
        <v>11679</v>
      </c>
      <c r="X273" s="30">
        <v>0</v>
      </c>
      <c r="Y273" s="30">
        <v>0</v>
      </c>
      <c r="Z273" s="30">
        <v>0</v>
      </c>
      <c r="AA273" s="30">
        <v>0</v>
      </c>
      <c r="AB273" s="30">
        <v>0</v>
      </c>
      <c r="AC273" s="30">
        <v>400758</v>
      </c>
      <c r="AD273" s="30">
        <v>117776</v>
      </c>
      <c r="AE273" s="30">
        <v>18538</v>
      </c>
      <c r="AF273" s="30">
        <v>0</v>
      </c>
      <c r="AG273" s="30">
        <v>1034236</v>
      </c>
      <c r="AH273" s="30">
        <v>0</v>
      </c>
      <c r="AI273" s="30">
        <v>0</v>
      </c>
      <c r="AJ273" s="30">
        <v>0</v>
      </c>
      <c r="AK273" s="30">
        <v>0</v>
      </c>
      <c r="AL273" s="20">
        <f t="shared" si="8"/>
        <v>3685292</v>
      </c>
      <c r="AM273" s="30">
        <v>0</v>
      </c>
      <c r="AN273" s="30">
        <v>0</v>
      </c>
      <c r="AO273" s="30">
        <v>0</v>
      </c>
      <c r="AP273" s="30">
        <v>0</v>
      </c>
      <c r="AQ273" s="30">
        <v>0</v>
      </c>
      <c r="AR273" s="30">
        <f t="shared" si="9"/>
        <v>0</v>
      </c>
    </row>
    <row r="274" spans="1:44">
      <c r="A274" s="11" t="s">
        <v>668</v>
      </c>
      <c r="B274" s="11" t="s">
        <v>669</v>
      </c>
      <c r="C274" s="11" t="s">
        <v>670</v>
      </c>
      <c r="D274" s="30">
        <v>22300</v>
      </c>
      <c r="E274" s="30">
        <v>46092</v>
      </c>
      <c r="F274" s="30">
        <v>135354</v>
      </c>
      <c r="G274" s="30">
        <v>0</v>
      </c>
      <c r="H274" s="30">
        <v>59253</v>
      </c>
      <c r="I274" s="30">
        <v>0</v>
      </c>
      <c r="J274" s="30">
        <v>607621</v>
      </c>
      <c r="K274" s="30">
        <v>0</v>
      </c>
      <c r="L274" s="30">
        <v>0</v>
      </c>
      <c r="M274" s="30">
        <v>1486036</v>
      </c>
      <c r="N274" s="30">
        <v>23990</v>
      </c>
      <c r="O274" s="30">
        <v>0</v>
      </c>
      <c r="P274" s="30">
        <v>0</v>
      </c>
      <c r="Q274" s="30">
        <v>178823</v>
      </c>
      <c r="R274" s="30">
        <v>30272</v>
      </c>
      <c r="S274" s="30">
        <v>0</v>
      </c>
      <c r="T274" s="30">
        <v>0</v>
      </c>
      <c r="U274" s="30">
        <v>457863</v>
      </c>
      <c r="V274" s="30">
        <v>0</v>
      </c>
      <c r="W274" s="30">
        <v>40854</v>
      </c>
      <c r="X274" s="30">
        <v>50209</v>
      </c>
      <c r="Y274" s="30">
        <v>0</v>
      </c>
      <c r="Z274" s="30">
        <v>0</v>
      </c>
      <c r="AA274" s="30">
        <v>0</v>
      </c>
      <c r="AB274" s="30">
        <v>0</v>
      </c>
      <c r="AC274" s="30">
        <v>662622</v>
      </c>
      <c r="AD274" s="30">
        <v>8931</v>
      </c>
      <c r="AE274" s="30">
        <v>84842</v>
      </c>
      <c r="AF274" s="30">
        <v>15822</v>
      </c>
      <c r="AG274" s="30">
        <v>848415</v>
      </c>
      <c r="AH274" s="30">
        <v>0</v>
      </c>
      <c r="AI274" s="30">
        <v>0</v>
      </c>
      <c r="AJ274" s="30">
        <v>0</v>
      </c>
      <c r="AK274" s="30">
        <v>700220</v>
      </c>
      <c r="AL274" s="20">
        <f t="shared" si="8"/>
        <v>5459519</v>
      </c>
      <c r="AM274" s="30">
        <v>0</v>
      </c>
      <c r="AN274" s="30">
        <v>0</v>
      </c>
      <c r="AO274" s="30">
        <v>0</v>
      </c>
      <c r="AP274" s="30">
        <v>19662</v>
      </c>
      <c r="AQ274" s="30">
        <v>3386</v>
      </c>
      <c r="AR274" s="30">
        <f t="shared" si="9"/>
        <v>23048</v>
      </c>
    </row>
    <row r="275" spans="1:44">
      <c r="A275" s="11" t="s">
        <v>671</v>
      </c>
      <c r="B275" s="11" t="s">
        <v>672</v>
      </c>
      <c r="C275" s="11" t="s">
        <v>670</v>
      </c>
      <c r="D275" s="30">
        <v>10115</v>
      </c>
      <c r="E275" s="30">
        <v>0</v>
      </c>
      <c r="F275" s="30">
        <v>25353</v>
      </c>
      <c r="G275" s="30">
        <v>0</v>
      </c>
      <c r="H275" s="30">
        <v>0</v>
      </c>
      <c r="I275" s="30">
        <v>0</v>
      </c>
      <c r="J275" s="30">
        <v>106613</v>
      </c>
      <c r="K275" s="30">
        <v>0</v>
      </c>
      <c r="L275" s="30">
        <v>203981</v>
      </c>
      <c r="M275" s="30">
        <v>313702</v>
      </c>
      <c r="N275" s="30">
        <v>2535</v>
      </c>
      <c r="O275" s="30">
        <v>48</v>
      </c>
      <c r="P275" s="30">
        <v>0</v>
      </c>
      <c r="Q275" s="30">
        <v>28356</v>
      </c>
      <c r="R275" s="30">
        <v>9019</v>
      </c>
      <c r="S275" s="30">
        <v>0</v>
      </c>
      <c r="T275" s="30">
        <v>0</v>
      </c>
      <c r="U275" s="30">
        <v>134862</v>
      </c>
      <c r="V275" s="30">
        <v>0</v>
      </c>
      <c r="W275" s="30">
        <v>9203</v>
      </c>
      <c r="X275" s="30">
        <v>16949</v>
      </c>
      <c r="Y275" s="30">
        <v>0</v>
      </c>
      <c r="Z275" s="30">
        <v>0</v>
      </c>
      <c r="AA275" s="30">
        <v>0</v>
      </c>
      <c r="AB275" s="30">
        <v>0</v>
      </c>
      <c r="AC275" s="30">
        <v>152716</v>
      </c>
      <c r="AD275" s="30">
        <v>0</v>
      </c>
      <c r="AE275" s="30">
        <v>0</v>
      </c>
      <c r="AF275" s="30">
        <v>0</v>
      </c>
      <c r="AG275" s="30">
        <v>0</v>
      </c>
      <c r="AH275" s="30">
        <v>0</v>
      </c>
      <c r="AI275" s="30">
        <v>0</v>
      </c>
      <c r="AJ275" s="30">
        <v>0</v>
      </c>
      <c r="AK275" s="30">
        <v>0</v>
      </c>
      <c r="AL275" s="20">
        <f t="shared" si="8"/>
        <v>1013452</v>
      </c>
      <c r="AM275" s="30">
        <v>0</v>
      </c>
      <c r="AN275" s="30">
        <v>0</v>
      </c>
      <c r="AO275" s="30">
        <v>0</v>
      </c>
      <c r="AP275" s="30">
        <v>0</v>
      </c>
      <c r="AQ275" s="30">
        <v>0</v>
      </c>
      <c r="AR275" s="30">
        <f t="shared" si="9"/>
        <v>0</v>
      </c>
    </row>
    <row r="276" spans="1:44">
      <c r="A276" s="11" t="s">
        <v>673</v>
      </c>
      <c r="B276" s="11" t="s">
        <v>674</v>
      </c>
      <c r="C276" s="11" t="s">
        <v>379</v>
      </c>
      <c r="D276" s="30">
        <v>5103</v>
      </c>
      <c r="E276" s="30">
        <v>324400</v>
      </c>
      <c r="F276" s="30">
        <v>1434470</v>
      </c>
      <c r="G276" s="30">
        <v>171001</v>
      </c>
      <c r="H276" s="30">
        <v>347924</v>
      </c>
      <c r="I276" s="30">
        <v>25981</v>
      </c>
      <c r="J276" s="30">
        <v>1695663</v>
      </c>
      <c r="K276" s="30">
        <v>148193</v>
      </c>
      <c r="L276" s="30">
        <v>740927</v>
      </c>
      <c r="M276" s="30">
        <v>4439693</v>
      </c>
      <c r="N276" s="30">
        <v>64321</v>
      </c>
      <c r="O276" s="30">
        <v>0</v>
      </c>
      <c r="P276" s="30">
        <v>0</v>
      </c>
      <c r="Q276" s="30">
        <v>1094787</v>
      </c>
      <c r="R276" s="30">
        <v>312695</v>
      </c>
      <c r="S276" s="30">
        <v>69638</v>
      </c>
      <c r="T276" s="30">
        <v>143886</v>
      </c>
      <c r="U276" s="30">
        <v>8897007</v>
      </c>
      <c r="V276" s="30">
        <v>211922</v>
      </c>
      <c r="W276" s="30">
        <v>663936</v>
      </c>
      <c r="X276" s="30">
        <v>581570</v>
      </c>
      <c r="Y276" s="30">
        <v>0</v>
      </c>
      <c r="Z276" s="30">
        <v>0</v>
      </c>
      <c r="AA276" s="30">
        <v>0</v>
      </c>
      <c r="AB276" s="30">
        <v>7847677</v>
      </c>
      <c r="AC276" s="30">
        <v>6830991</v>
      </c>
      <c r="AD276" s="30">
        <v>1599754</v>
      </c>
      <c r="AE276" s="30">
        <v>165320</v>
      </c>
      <c r="AF276" s="30">
        <v>0</v>
      </c>
      <c r="AG276" s="30">
        <v>10868824</v>
      </c>
      <c r="AH276" s="30">
        <v>0</v>
      </c>
      <c r="AI276" s="30">
        <v>0</v>
      </c>
      <c r="AJ276" s="30">
        <v>313877</v>
      </c>
      <c r="AK276" s="30">
        <v>0</v>
      </c>
      <c r="AL276" s="20">
        <f t="shared" si="8"/>
        <v>48999560</v>
      </c>
      <c r="AM276" s="30">
        <v>0</v>
      </c>
      <c r="AN276" s="30">
        <v>0</v>
      </c>
      <c r="AO276" s="30">
        <v>0</v>
      </c>
      <c r="AP276" s="30">
        <v>0</v>
      </c>
      <c r="AQ276" s="30">
        <v>0</v>
      </c>
      <c r="AR276" s="30">
        <f t="shared" si="9"/>
        <v>0</v>
      </c>
    </row>
    <row r="277" spans="1:44">
      <c r="A277" s="11" t="s">
        <v>675</v>
      </c>
      <c r="B277" s="11" t="s">
        <v>676</v>
      </c>
      <c r="C277" s="11" t="s">
        <v>415</v>
      </c>
      <c r="D277" s="30">
        <v>0</v>
      </c>
      <c r="E277" s="30">
        <v>7323</v>
      </c>
      <c r="F277" s="30">
        <v>13109</v>
      </c>
      <c r="G277" s="30">
        <v>0</v>
      </c>
      <c r="H277" s="30">
        <v>6513</v>
      </c>
      <c r="I277" s="30">
        <v>0</v>
      </c>
      <c r="J277" s="30">
        <v>122754</v>
      </c>
      <c r="K277" s="30">
        <v>1057</v>
      </c>
      <c r="L277" s="30">
        <v>0</v>
      </c>
      <c r="M277" s="30">
        <v>648719</v>
      </c>
      <c r="N277" s="30">
        <v>4816</v>
      </c>
      <c r="O277" s="30">
        <v>0</v>
      </c>
      <c r="P277" s="30">
        <v>0</v>
      </c>
      <c r="Q277" s="30">
        <v>40481</v>
      </c>
      <c r="R277" s="30">
        <v>15159</v>
      </c>
      <c r="S277" s="30">
        <v>12528</v>
      </c>
      <c r="T277" s="30">
        <v>1</v>
      </c>
      <c r="U277" s="30">
        <v>126539</v>
      </c>
      <c r="V277" s="30">
        <v>0</v>
      </c>
      <c r="W277" s="30">
        <v>30253</v>
      </c>
      <c r="X277" s="30">
        <v>8387</v>
      </c>
      <c r="Y277" s="30">
        <v>0</v>
      </c>
      <c r="Z277" s="30">
        <v>0</v>
      </c>
      <c r="AA277" s="30">
        <v>0</v>
      </c>
      <c r="AB277" s="30">
        <v>0</v>
      </c>
      <c r="AC277" s="30">
        <v>207512</v>
      </c>
      <c r="AD277" s="30">
        <v>0</v>
      </c>
      <c r="AE277" s="30">
        <v>3918</v>
      </c>
      <c r="AF277" s="30">
        <v>0</v>
      </c>
      <c r="AG277" s="30">
        <v>226396</v>
      </c>
      <c r="AH277" s="30">
        <v>0</v>
      </c>
      <c r="AI277" s="30">
        <v>0</v>
      </c>
      <c r="AJ277" s="30">
        <v>0</v>
      </c>
      <c r="AK277" s="30">
        <v>0</v>
      </c>
      <c r="AL277" s="20">
        <f t="shared" si="8"/>
        <v>1475465</v>
      </c>
      <c r="AM277" s="30">
        <v>0</v>
      </c>
      <c r="AN277" s="30">
        <v>0</v>
      </c>
      <c r="AO277" s="30">
        <v>0</v>
      </c>
      <c r="AP277" s="30">
        <v>0</v>
      </c>
      <c r="AQ277" s="30">
        <v>0</v>
      </c>
      <c r="AR277" s="30">
        <f t="shared" si="9"/>
        <v>0</v>
      </c>
    </row>
    <row r="278" spans="1:44">
      <c r="A278" s="11" t="s">
        <v>677</v>
      </c>
      <c r="B278" s="11" t="s">
        <v>678</v>
      </c>
      <c r="C278" s="11" t="s">
        <v>182</v>
      </c>
      <c r="D278" s="30">
        <v>0</v>
      </c>
      <c r="E278" s="30">
        <v>0</v>
      </c>
      <c r="F278" s="30">
        <v>19539</v>
      </c>
      <c r="G278" s="30">
        <v>0</v>
      </c>
      <c r="H278" s="30">
        <v>0</v>
      </c>
      <c r="I278" s="30">
        <v>0</v>
      </c>
      <c r="J278" s="30">
        <v>447100</v>
      </c>
      <c r="K278" s="30">
        <v>0</v>
      </c>
      <c r="L278" s="30">
        <v>0</v>
      </c>
      <c r="M278" s="30">
        <v>1106976</v>
      </c>
      <c r="N278" s="30">
        <v>51100</v>
      </c>
      <c r="O278" s="30">
        <v>0</v>
      </c>
      <c r="P278" s="30">
        <v>0</v>
      </c>
      <c r="Q278" s="30">
        <v>133700</v>
      </c>
      <c r="R278" s="30">
        <v>72300</v>
      </c>
      <c r="S278" s="30">
        <v>0</v>
      </c>
      <c r="T278" s="30">
        <v>0</v>
      </c>
      <c r="U278" s="30">
        <v>653800</v>
      </c>
      <c r="V278" s="30">
        <v>0</v>
      </c>
      <c r="W278" s="30">
        <v>0</v>
      </c>
      <c r="X278" s="30">
        <v>186648</v>
      </c>
      <c r="Y278" s="30">
        <v>0</v>
      </c>
      <c r="Z278" s="30">
        <v>0</v>
      </c>
      <c r="AA278" s="30">
        <v>0</v>
      </c>
      <c r="AB278" s="30">
        <v>0</v>
      </c>
      <c r="AC278" s="30">
        <v>385000</v>
      </c>
      <c r="AD278" s="30">
        <v>124724</v>
      </c>
      <c r="AE278" s="30">
        <v>12647</v>
      </c>
      <c r="AF278" s="30">
        <v>0</v>
      </c>
      <c r="AG278" s="30">
        <v>0</v>
      </c>
      <c r="AH278" s="30">
        <v>303500</v>
      </c>
      <c r="AI278" s="30">
        <v>0</v>
      </c>
      <c r="AJ278" s="30">
        <v>0</v>
      </c>
      <c r="AK278" s="30">
        <v>0</v>
      </c>
      <c r="AL278" s="20">
        <f t="shared" si="8"/>
        <v>3497034</v>
      </c>
      <c r="AM278" s="30">
        <v>0</v>
      </c>
      <c r="AN278" s="30">
        <v>0</v>
      </c>
      <c r="AO278" s="30">
        <v>0</v>
      </c>
      <c r="AP278" s="30">
        <v>0</v>
      </c>
      <c r="AQ278" s="30">
        <v>0</v>
      </c>
      <c r="AR278" s="30">
        <f t="shared" si="9"/>
        <v>0</v>
      </c>
    </row>
    <row r="279" spans="1:44">
      <c r="A279" s="11" t="s">
        <v>679</v>
      </c>
      <c r="B279" s="11" t="s">
        <v>680</v>
      </c>
      <c r="C279" s="11" t="s">
        <v>87</v>
      </c>
      <c r="D279" s="30">
        <v>360078</v>
      </c>
      <c r="E279" s="30">
        <v>4540809</v>
      </c>
      <c r="F279" s="30">
        <v>2337626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44916125</v>
      </c>
      <c r="N279" s="30">
        <v>95689</v>
      </c>
      <c r="O279" s="30">
        <v>0</v>
      </c>
      <c r="P279" s="30">
        <v>0</v>
      </c>
      <c r="Q279" s="30">
        <v>2981601</v>
      </c>
      <c r="R279" s="30">
        <v>0</v>
      </c>
      <c r="S279" s="30">
        <v>0</v>
      </c>
      <c r="T279" s="30">
        <v>100000</v>
      </c>
      <c r="U279" s="30">
        <v>7500000</v>
      </c>
      <c r="V279" s="30">
        <v>0</v>
      </c>
      <c r="W279" s="30">
        <v>0</v>
      </c>
      <c r="X279" s="30">
        <v>4016846</v>
      </c>
      <c r="Y279" s="30">
        <v>0</v>
      </c>
      <c r="Z279" s="30">
        <v>889717</v>
      </c>
      <c r="AA279" s="30">
        <v>0</v>
      </c>
      <c r="AB279" s="30">
        <v>8278393</v>
      </c>
      <c r="AC279" s="30">
        <v>8550221</v>
      </c>
      <c r="AD279" s="30">
        <v>121475</v>
      </c>
      <c r="AE279" s="30">
        <v>0</v>
      </c>
      <c r="AF279" s="30">
        <v>0</v>
      </c>
      <c r="AG279" s="30">
        <v>8548070</v>
      </c>
      <c r="AH279" s="30">
        <v>0</v>
      </c>
      <c r="AI279" s="30">
        <v>0</v>
      </c>
      <c r="AJ279" s="30">
        <v>0</v>
      </c>
      <c r="AK279" s="30">
        <v>14979141</v>
      </c>
      <c r="AL279" s="20">
        <f t="shared" si="8"/>
        <v>108215791</v>
      </c>
      <c r="AM279" s="30">
        <v>0</v>
      </c>
      <c r="AN279" s="30">
        <v>6090006</v>
      </c>
      <c r="AO279" s="30">
        <v>917308</v>
      </c>
      <c r="AP279" s="30">
        <v>0</v>
      </c>
      <c r="AQ279" s="30">
        <v>0</v>
      </c>
      <c r="AR279" s="30">
        <f t="shared" si="9"/>
        <v>7007314</v>
      </c>
    </row>
    <row r="280" spans="1:44">
      <c r="A280" s="11" t="s">
        <v>681</v>
      </c>
      <c r="B280" s="11" t="s">
        <v>682</v>
      </c>
      <c r="C280" s="11" t="s">
        <v>371</v>
      </c>
      <c r="D280" s="30">
        <v>0</v>
      </c>
      <c r="E280" s="30">
        <v>775334</v>
      </c>
      <c r="F280" s="30">
        <v>1047744</v>
      </c>
      <c r="G280" s="30">
        <v>67690</v>
      </c>
      <c r="H280" s="30">
        <v>78376</v>
      </c>
      <c r="I280" s="30">
        <v>36242</v>
      </c>
      <c r="J280" s="30">
        <v>1861235</v>
      </c>
      <c r="K280" s="30">
        <v>40898</v>
      </c>
      <c r="L280" s="30">
        <v>0</v>
      </c>
      <c r="M280" s="30">
        <v>8840421</v>
      </c>
      <c r="N280" s="30">
        <v>0</v>
      </c>
      <c r="O280" s="30">
        <v>0</v>
      </c>
      <c r="P280" s="30">
        <v>0</v>
      </c>
      <c r="Q280" s="30">
        <v>2008510</v>
      </c>
      <c r="R280" s="30">
        <v>570250</v>
      </c>
      <c r="S280" s="30">
        <v>78835</v>
      </c>
      <c r="T280" s="30">
        <v>138031</v>
      </c>
      <c r="U280" s="30">
        <v>9582898</v>
      </c>
      <c r="V280" s="30">
        <v>0</v>
      </c>
      <c r="W280" s="30">
        <v>359368</v>
      </c>
      <c r="X280" s="30">
        <v>1390632</v>
      </c>
      <c r="Y280" s="30">
        <v>79230</v>
      </c>
      <c r="Z280" s="30">
        <v>0</v>
      </c>
      <c r="AA280" s="30">
        <v>0</v>
      </c>
      <c r="AB280" s="30">
        <v>5368040</v>
      </c>
      <c r="AC280" s="30">
        <v>6638263</v>
      </c>
      <c r="AD280" s="30">
        <v>1363934</v>
      </c>
      <c r="AE280" s="30">
        <v>221977</v>
      </c>
      <c r="AF280" s="30">
        <v>0</v>
      </c>
      <c r="AG280" s="30">
        <v>3506477</v>
      </c>
      <c r="AH280" s="30">
        <v>0</v>
      </c>
      <c r="AI280" s="30">
        <v>0</v>
      </c>
      <c r="AJ280" s="30">
        <v>191002</v>
      </c>
      <c r="AK280" s="30">
        <v>0</v>
      </c>
      <c r="AL280" s="20">
        <f t="shared" si="8"/>
        <v>44245387</v>
      </c>
      <c r="AM280" s="30">
        <v>0</v>
      </c>
      <c r="AN280" s="30">
        <v>0</v>
      </c>
      <c r="AO280" s="30">
        <v>0</v>
      </c>
      <c r="AP280" s="30">
        <v>0</v>
      </c>
      <c r="AQ280" s="30">
        <v>0</v>
      </c>
      <c r="AR280" s="30">
        <f t="shared" si="9"/>
        <v>0</v>
      </c>
    </row>
    <row r="281" spans="1:44">
      <c r="A281" s="11" t="s">
        <v>683</v>
      </c>
      <c r="B281" s="11" t="s">
        <v>684</v>
      </c>
      <c r="C281" s="11" t="s">
        <v>376</v>
      </c>
      <c r="D281" s="30">
        <v>0</v>
      </c>
      <c r="E281" s="30">
        <v>0</v>
      </c>
      <c r="F281" s="30">
        <v>242449</v>
      </c>
      <c r="G281" s="30">
        <v>0</v>
      </c>
      <c r="H281" s="30">
        <v>0</v>
      </c>
      <c r="I281" s="30">
        <v>0</v>
      </c>
      <c r="J281" s="30">
        <v>225000</v>
      </c>
      <c r="K281" s="30">
        <v>0</v>
      </c>
      <c r="L281" s="30">
        <v>0</v>
      </c>
      <c r="M281" s="30">
        <v>635265</v>
      </c>
      <c r="N281" s="30">
        <v>0</v>
      </c>
      <c r="O281" s="30">
        <v>0</v>
      </c>
      <c r="P281" s="30">
        <v>0</v>
      </c>
      <c r="Q281" s="30">
        <v>27775</v>
      </c>
      <c r="R281" s="30">
        <v>15655</v>
      </c>
      <c r="S281" s="30">
        <v>0</v>
      </c>
      <c r="T281" s="30">
        <v>0</v>
      </c>
      <c r="U281" s="30">
        <v>196234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121616</v>
      </c>
      <c r="AD281" s="30">
        <v>0</v>
      </c>
      <c r="AE281" s="30">
        <v>1837</v>
      </c>
      <c r="AF281" s="30">
        <v>0</v>
      </c>
      <c r="AG281" s="30">
        <v>0</v>
      </c>
      <c r="AH281" s="30">
        <v>0</v>
      </c>
      <c r="AI281" s="30">
        <v>0</v>
      </c>
      <c r="AJ281" s="30">
        <v>0</v>
      </c>
      <c r="AK281" s="30">
        <v>0</v>
      </c>
      <c r="AL281" s="20">
        <f t="shared" si="8"/>
        <v>1465831</v>
      </c>
      <c r="AM281" s="30">
        <v>0</v>
      </c>
      <c r="AN281" s="30">
        <v>0</v>
      </c>
      <c r="AO281" s="30">
        <v>0</v>
      </c>
      <c r="AP281" s="30">
        <v>0</v>
      </c>
      <c r="AQ281" s="30">
        <v>0</v>
      </c>
      <c r="AR281" s="30">
        <f t="shared" si="9"/>
        <v>0</v>
      </c>
    </row>
    <row r="282" spans="1:44">
      <c r="A282" s="11" t="s">
        <v>685</v>
      </c>
      <c r="B282" s="11" t="s">
        <v>686</v>
      </c>
      <c r="C282" s="11" t="s">
        <v>687</v>
      </c>
      <c r="D282" s="30">
        <v>0</v>
      </c>
      <c r="E282" s="30">
        <v>1352</v>
      </c>
      <c r="F282" s="30">
        <v>4789</v>
      </c>
      <c r="G282" s="30">
        <v>0</v>
      </c>
      <c r="H282" s="30">
        <v>83587</v>
      </c>
      <c r="I282" s="30">
        <v>0</v>
      </c>
      <c r="J282" s="30">
        <v>444476</v>
      </c>
      <c r="K282" s="30">
        <v>0</v>
      </c>
      <c r="L282" s="30">
        <v>0</v>
      </c>
      <c r="M282" s="30">
        <v>618696</v>
      </c>
      <c r="N282" s="30">
        <v>28691</v>
      </c>
      <c r="O282" s="30">
        <v>0</v>
      </c>
      <c r="P282" s="30">
        <v>0</v>
      </c>
      <c r="Q282" s="30">
        <v>100211</v>
      </c>
      <c r="R282" s="30">
        <v>0</v>
      </c>
      <c r="S282" s="30">
        <v>0</v>
      </c>
      <c r="T282" s="30">
        <v>0</v>
      </c>
      <c r="U282" s="30">
        <v>321658</v>
      </c>
      <c r="V282" s="30">
        <v>0</v>
      </c>
      <c r="W282" s="30">
        <v>255847</v>
      </c>
      <c r="X282" s="30">
        <v>22350</v>
      </c>
      <c r="Y282" s="30">
        <v>0</v>
      </c>
      <c r="Z282" s="30">
        <v>0</v>
      </c>
      <c r="AA282" s="30">
        <v>0</v>
      </c>
      <c r="AB282" s="30">
        <v>0</v>
      </c>
      <c r="AC282" s="30">
        <v>1003816</v>
      </c>
      <c r="AD282" s="30">
        <v>0</v>
      </c>
      <c r="AE282" s="30">
        <v>48740</v>
      </c>
      <c r="AF282" s="30">
        <v>0</v>
      </c>
      <c r="AG282" s="30">
        <v>1061125</v>
      </c>
      <c r="AH282" s="30">
        <v>0</v>
      </c>
      <c r="AI282" s="30">
        <v>0</v>
      </c>
      <c r="AJ282" s="30">
        <v>0</v>
      </c>
      <c r="AK282" s="30">
        <v>0</v>
      </c>
      <c r="AL282" s="20">
        <f t="shared" si="8"/>
        <v>3995338</v>
      </c>
      <c r="AM282" s="30">
        <v>0</v>
      </c>
      <c r="AN282" s="30">
        <v>0</v>
      </c>
      <c r="AO282" s="30">
        <v>0</v>
      </c>
      <c r="AP282" s="30">
        <v>0</v>
      </c>
      <c r="AQ282" s="30">
        <v>0</v>
      </c>
      <c r="AR282" s="30">
        <f t="shared" si="9"/>
        <v>0</v>
      </c>
    </row>
    <row r="283" spans="1:44">
      <c r="A283" s="11" t="s">
        <v>688</v>
      </c>
      <c r="B283" s="11" t="s">
        <v>689</v>
      </c>
      <c r="C283" s="11" t="s">
        <v>687</v>
      </c>
      <c r="D283" s="30">
        <v>0</v>
      </c>
      <c r="E283" s="30">
        <v>14204</v>
      </c>
      <c r="F283" s="30">
        <v>3022</v>
      </c>
      <c r="G283" s="30">
        <v>0</v>
      </c>
      <c r="H283" s="30">
        <v>25000</v>
      </c>
      <c r="I283" s="30">
        <v>0</v>
      </c>
      <c r="J283" s="30">
        <v>187141</v>
      </c>
      <c r="K283" s="30">
        <v>0</v>
      </c>
      <c r="L283" s="30">
        <v>0</v>
      </c>
      <c r="M283" s="30">
        <v>1303689</v>
      </c>
      <c r="N283" s="30">
        <v>21115</v>
      </c>
      <c r="O283" s="30">
        <v>0</v>
      </c>
      <c r="P283" s="30">
        <v>0</v>
      </c>
      <c r="Q283" s="30">
        <v>117397</v>
      </c>
      <c r="R283" s="30">
        <v>56291</v>
      </c>
      <c r="S283" s="30">
        <v>7000</v>
      </c>
      <c r="T283" s="30">
        <v>9852</v>
      </c>
      <c r="U283" s="30">
        <v>299294</v>
      </c>
      <c r="V283" s="30">
        <v>0</v>
      </c>
      <c r="W283" s="30">
        <v>140846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v>358793</v>
      </c>
      <c r="AD283" s="30">
        <v>10298</v>
      </c>
      <c r="AE283" s="30">
        <v>30785</v>
      </c>
      <c r="AF283" s="30">
        <v>0</v>
      </c>
      <c r="AG283" s="30">
        <v>184180</v>
      </c>
      <c r="AH283" s="30">
        <v>0</v>
      </c>
      <c r="AI283" s="30">
        <v>0</v>
      </c>
      <c r="AJ283" s="30">
        <v>0</v>
      </c>
      <c r="AK283" s="30">
        <v>0</v>
      </c>
      <c r="AL283" s="20">
        <f t="shared" si="8"/>
        <v>2768907</v>
      </c>
      <c r="AM283" s="30">
        <v>0</v>
      </c>
      <c r="AN283" s="30">
        <v>0</v>
      </c>
      <c r="AO283" s="30">
        <v>0</v>
      </c>
      <c r="AP283" s="30">
        <v>22171</v>
      </c>
      <c r="AQ283" s="30">
        <v>0</v>
      </c>
      <c r="AR283" s="30">
        <f t="shared" si="9"/>
        <v>22171</v>
      </c>
    </row>
    <row r="284" spans="1:44">
      <c r="A284" s="11" t="s">
        <v>690</v>
      </c>
      <c r="B284" s="11" t="s">
        <v>691</v>
      </c>
      <c r="C284" s="11" t="s">
        <v>687</v>
      </c>
      <c r="D284" s="30">
        <v>0</v>
      </c>
      <c r="E284" s="30">
        <v>0</v>
      </c>
      <c r="F284" s="30">
        <v>43737</v>
      </c>
      <c r="G284" s="30">
        <v>0</v>
      </c>
      <c r="H284" s="30">
        <v>25446</v>
      </c>
      <c r="I284" s="30">
        <v>0</v>
      </c>
      <c r="J284" s="30">
        <v>31992</v>
      </c>
      <c r="K284" s="30">
        <v>0</v>
      </c>
      <c r="L284" s="30">
        <v>17331</v>
      </c>
      <c r="M284" s="30">
        <v>852201</v>
      </c>
      <c r="N284" s="30">
        <v>34315</v>
      </c>
      <c r="O284" s="30">
        <v>0</v>
      </c>
      <c r="P284" s="30">
        <v>0</v>
      </c>
      <c r="Q284" s="30">
        <v>90754</v>
      </c>
      <c r="R284" s="30">
        <v>34932</v>
      </c>
      <c r="S284" s="30">
        <v>0</v>
      </c>
      <c r="T284" s="30">
        <v>30228</v>
      </c>
      <c r="U284" s="30">
        <v>193130</v>
      </c>
      <c r="V284" s="30">
        <v>0</v>
      </c>
      <c r="W284" s="30">
        <v>44289</v>
      </c>
      <c r="X284" s="30">
        <v>4818</v>
      </c>
      <c r="Y284" s="30">
        <v>0</v>
      </c>
      <c r="Z284" s="30">
        <v>0</v>
      </c>
      <c r="AA284" s="30">
        <v>0</v>
      </c>
      <c r="AB284" s="30">
        <v>0</v>
      </c>
      <c r="AC284" s="30">
        <v>449416</v>
      </c>
      <c r="AD284" s="30">
        <v>110139</v>
      </c>
      <c r="AE284" s="30">
        <v>5688</v>
      </c>
      <c r="AF284" s="30">
        <v>0</v>
      </c>
      <c r="AG284" s="30">
        <v>249154</v>
      </c>
      <c r="AH284" s="30">
        <v>0</v>
      </c>
      <c r="AI284" s="30">
        <v>0</v>
      </c>
      <c r="AJ284" s="30">
        <v>0</v>
      </c>
      <c r="AK284" s="30">
        <v>0</v>
      </c>
      <c r="AL284" s="20">
        <f t="shared" si="8"/>
        <v>2217570</v>
      </c>
      <c r="AM284" s="30">
        <v>0</v>
      </c>
      <c r="AN284" s="30">
        <v>0</v>
      </c>
      <c r="AO284" s="30">
        <v>0</v>
      </c>
      <c r="AP284" s="30">
        <v>0</v>
      </c>
      <c r="AQ284" s="30">
        <v>0</v>
      </c>
      <c r="AR284" s="30">
        <f t="shared" si="9"/>
        <v>0</v>
      </c>
    </row>
    <row r="285" spans="1:44">
      <c r="A285" s="11" t="s">
        <v>692</v>
      </c>
      <c r="B285" s="11" t="s">
        <v>693</v>
      </c>
      <c r="C285" s="11" t="s">
        <v>687</v>
      </c>
      <c r="D285" s="30">
        <v>69</v>
      </c>
      <c r="E285" s="30">
        <v>0</v>
      </c>
      <c r="F285" s="30">
        <v>75264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1689605</v>
      </c>
      <c r="N285" s="30">
        <v>71255</v>
      </c>
      <c r="O285" s="30">
        <v>0</v>
      </c>
      <c r="P285" s="30">
        <v>0</v>
      </c>
      <c r="Q285" s="30">
        <v>239116</v>
      </c>
      <c r="R285" s="30">
        <v>83507</v>
      </c>
      <c r="S285" s="30">
        <v>0</v>
      </c>
      <c r="T285" s="30">
        <v>0</v>
      </c>
      <c r="U285" s="30">
        <v>280813</v>
      </c>
      <c r="V285" s="30">
        <v>0</v>
      </c>
      <c r="W285" s="30">
        <v>217082</v>
      </c>
      <c r="X285" s="30">
        <v>0</v>
      </c>
      <c r="Y285" s="30">
        <v>0</v>
      </c>
      <c r="Z285" s="30">
        <v>0</v>
      </c>
      <c r="AA285" s="30">
        <v>0</v>
      </c>
      <c r="AB285" s="30">
        <v>0</v>
      </c>
      <c r="AC285" s="30">
        <v>604001</v>
      </c>
      <c r="AD285" s="30">
        <v>134743</v>
      </c>
      <c r="AE285" s="30">
        <v>1896</v>
      </c>
      <c r="AF285" s="30">
        <v>0</v>
      </c>
      <c r="AG285" s="30">
        <v>316224</v>
      </c>
      <c r="AH285" s="30">
        <v>0</v>
      </c>
      <c r="AI285" s="30">
        <v>0</v>
      </c>
      <c r="AJ285" s="30">
        <v>0</v>
      </c>
      <c r="AK285" s="30">
        <v>0</v>
      </c>
      <c r="AL285" s="20">
        <f t="shared" si="8"/>
        <v>3713575</v>
      </c>
      <c r="AM285" s="30">
        <v>0</v>
      </c>
      <c r="AN285" s="30">
        <v>0</v>
      </c>
      <c r="AO285" s="30">
        <v>0</v>
      </c>
      <c r="AP285" s="30">
        <v>0</v>
      </c>
      <c r="AQ285" s="30">
        <v>0</v>
      </c>
      <c r="AR285" s="30">
        <f t="shared" si="9"/>
        <v>0</v>
      </c>
    </row>
    <row r="286" spans="1:44">
      <c r="A286" s="11" t="s">
        <v>694</v>
      </c>
      <c r="B286" s="11" t="s">
        <v>695</v>
      </c>
      <c r="C286" s="11" t="s">
        <v>437</v>
      </c>
      <c r="D286" s="30">
        <v>75273</v>
      </c>
      <c r="E286" s="30">
        <v>0</v>
      </c>
      <c r="F286" s="30">
        <v>212272</v>
      </c>
      <c r="G286" s="30">
        <v>0</v>
      </c>
      <c r="H286" s="30">
        <v>45006</v>
      </c>
      <c r="I286" s="30">
        <v>0</v>
      </c>
      <c r="J286" s="30">
        <v>135963</v>
      </c>
      <c r="K286" s="30">
        <v>79857</v>
      </c>
      <c r="L286" s="30">
        <v>0</v>
      </c>
      <c r="M286" s="30">
        <v>853463</v>
      </c>
      <c r="N286" s="30">
        <v>8002</v>
      </c>
      <c r="O286" s="30">
        <v>0</v>
      </c>
      <c r="P286" s="30">
        <v>0</v>
      </c>
      <c r="Q286" s="30">
        <v>59353</v>
      </c>
      <c r="R286" s="30">
        <v>15000</v>
      </c>
      <c r="S286" s="30">
        <v>14019</v>
      </c>
      <c r="T286" s="30">
        <v>1910</v>
      </c>
      <c r="U286" s="30">
        <v>200000</v>
      </c>
      <c r="V286" s="30">
        <v>0</v>
      </c>
      <c r="W286" s="30">
        <v>66079</v>
      </c>
      <c r="X286" s="30">
        <v>0</v>
      </c>
      <c r="Y286" s="30">
        <v>0</v>
      </c>
      <c r="Z286" s="30">
        <v>0</v>
      </c>
      <c r="AA286" s="30">
        <v>0</v>
      </c>
      <c r="AB286" s="30">
        <v>0</v>
      </c>
      <c r="AC286" s="30">
        <v>128000</v>
      </c>
      <c r="AD286" s="30">
        <v>14070</v>
      </c>
      <c r="AE286" s="30">
        <v>4550</v>
      </c>
      <c r="AF286" s="30">
        <v>0</v>
      </c>
      <c r="AG286" s="30">
        <v>0</v>
      </c>
      <c r="AH286" s="30">
        <v>0</v>
      </c>
      <c r="AI286" s="30">
        <v>0</v>
      </c>
      <c r="AJ286" s="30">
        <v>0</v>
      </c>
      <c r="AK286" s="30">
        <v>0</v>
      </c>
      <c r="AL286" s="20">
        <f t="shared" si="8"/>
        <v>1912817</v>
      </c>
      <c r="AM286" s="30">
        <v>0</v>
      </c>
      <c r="AN286" s="30">
        <v>0</v>
      </c>
      <c r="AO286" s="30">
        <v>0</v>
      </c>
      <c r="AP286" s="30">
        <v>0</v>
      </c>
      <c r="AQ286" s="30">
        <v>0</v>
      </c>
      <c r="AR286" s="30">
        <f t="shared" si="9"/>
        <v>0</v>
      </c>
    </row>
    <row r="287" spans="1:44">
      <c r="A287" s="11" t="s">
        <v>696</v>
      </c>
      <c r="B287" s="11" t="s">
        <v>697</v>
      </c>
      <c r="C287" s="11" t="s">
        <v>182</v>
      </c>
      <c r="D287" s="30">
        <v>0</v>
      </c>
      <c r="E287" s="30">
        <v>11517</v>
      </c>
      <c r="F287" s="30">
        <v>6945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1492171</v>
      </c>
      <c r="N287" s="30">
        <v>15420</v>
      </c>
      <c r="O287" s="30">
        <v>0</v>
      </c>
      <c r="P287" s="30">
        <v>0</v>
      </c>
      <c r="Q287" s="30">
        <v>262210</v>
      </c>
      <c r="R287" s="30">
        <v>11163</v>
      </c>
      <c r="S287" s="30">
        <v>0</v>
      </c>
      <c r="T287" s="30">
        <v>0</v>
      </c>
      <c r="U287" s="30">
        <v>296564</v>
      </c>
      <c r="V287" s="30">
        <v>0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 s="30">
        <v>0</v>
      </c>
      <c r="AC287" s="30">
        <v>599800</v>
      </c>
      <c r="AD287" s="30">
        <v>221007</v>
      </c>
      <c r="AE287" s="30">
        <v>0</v>
      </c>
      <c r="AF287" s="30">
        <v>0</v>
      </c>
      <c r="AG287" s="30">
        <v>1313</v>
      </c>
      <c r="AH287" s="30">
        <v>0</v>
      </c>
      <c r="AI287" s="30">
        <v>0</v>
      </c>
      <c r="AJ287" s="30">
        <v>0</v>
      </c>
      <c r="AK287" s="30">
        <v>0</v>
      </c>
      <c r="AL287" s="20">
        <f t="shared" si="8"/>
        <v>2918110</v>
      </c>
      <c r="AM287" s="30">
        <v>0</v>
      </c>
      <c r="AN287" s="30">
        <v>0</v>
      </c>
      <c r="AO287" s="30">
        <v>0</v>
      </c>
      <c r="AP287" s="30">
        <v>0</v>
      </c>
      <c r="AQ287" s="30">
        <v>0</v>
      </c>
      <c r="AR287" s="30">
        <f t="shared" si="9"/>
        <v>0</v>
      </c>
    </row>
    <row r="288" spans="1:44">
      <c r="A288" s="11" t="s">
        <v>698</v>
      </c>
      <c r="B288" s="11" t="s">
        <v>699</v>
      </c>
      <c r="C288" s="11" t="s">
        <v>391</v>
      </c>
      <c r="D288" s="30">
        <v>0</v>
      </c>
      <c r="E288" s="30">
        <v>-6342</v>
      </c>
      <c r="F288" s="30">
        <v>21014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89126</v>
      </c>
      <c r="N288" s="30">
        <v>10570</v>
      </c>
      <c r="O288" s="30">
        <v>0</v>
      </c>
      <c r="P288" s="30">
        <v>0</v>
      </c>
      <c r="Q288" s="30">
        <v>28141</v>
      </c>
      <c r="R288" s="30">
        <v>225</v>
      </c>
      <c r="S288" s="30">
        <v>6569</v>
      </c>
      <c r="T288" s="30">
        <v>0</v>
      </c>
      <c r="U288" s="30">
        <v>116971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30">
        <v>0</v>
      </c>
      <c r="AC288" s="30">
        <v>96403</v>
      </c>
      <c r="AD288" s="30">
        <v>14110</v>
      </c>
      <c r="AE288" s="30">
        <v>7691</v>
      </c>
      <c r="AF288" s="30">
        <v>0</v>
      </c>
      <c r="AG288" s="30">
        <v>80873</v>
      </c>
      <c r="AH288" s="30">
        <v>0</v>
      </c>
      <c r="AI288" s="30">
        <v>0</v>
      </c>
      <c r="AJ288" s="30">
        <v>0</v>
      </c>
      <c r="AK288" s="30">
        <v>0</v>
      </c>
      <c r="AL288" s="20">
        <f t="shared" si="8"/>
        <v>465351</v>
      </c>
      <c r="AM288" s="30">
        <v>0</v>
      </c>
      <c r="AN288" s="30">
        <v>0</v>
      </c>
      <c r="AO288" s="30">
        <v>0</v>
      </c>
      <c r="AP288" s="30">
        <v>0</v>
      </c>
      <c r="AQ288" s="30">
        <v>0</v>
      </c>
      <c r="AR288" s="30">
        <f t="shared" si="9"/>
        <v>0</v>
      </c>
    </row>
    <row r="289" spans="1:44">
      <c r="A289" s="11" t="s">
        <v>700</v>
      </c>
      <c r="B289" s="11" t="s">
        <v>701</v>
      </c>
      <c r="C289" s="11" t="s">
        <v>407</v>
      </c>
      <c r="D289" s="30">
        <v>0</v>
      </c>
      <c r="E289" s="30">
        <v>3600</v>
      </c>
      <c r="F289" s="30">
        <v>112801</v>
      </c>
      <c r="G289" s="30">
        <v>0</v>
      </c>
      <c r="H289" s="30">
        <v>0</v>
      </c>
      <c r="I289" s="30">
        <v>0</v>
      </c>
      <c r="J289" s="30">
        <v>5000</v>
      </c>
      <c r="K289" s="30">
        <v>0</v>
      </c>
      <c r="L289" s="30">
        <v>0</v>
      </c>
      <c r="M289" s="30">
        <v>435878</v>
      </c>
      <c r="N289" s="30">
        <v>9896</v>
      </c>
      <c r="O289" s="30">
        <v>0</v>
      </c>
      <c r="P289" s="30">
        <v>0</v>
      </c>
      <c r="Q289" s="30">
        <v>20199</v>
      </c>
      <c r="R289" s="30">
        <v>0</v>
      </c>
      <c r="S289" s="30">
        <v>7090</v>
      </c>
      <c r="T289" s="30">
        <v>0</v>
      </c>
      <c r="U289" s="30">
        <v>31492</v>
      </c>
      <c r="V289" s="30">
        <v>0</v>
      </c>
      <c r="W289" s="30">
        <v>0</v>
      </c>
      <c r="X289" s="30">
        <v>3006</v>
      </c>
      <c r="Y289" s="30">
        <v>0</v>
      </c>
      <c r="Z289" s="30">
        <v>0</v>
      </c>
      <c r="AA289" s="30">
        <v>0</v>
      </c>
      <c r="AB289" s="30">
        <v>0</v>
      </c>
      <c r="AC289" s="30">
        <v>85719</v>
      </c>
      <c r="AD289" s="30">
        <v>12532</v>
      </c>
      <c r="AE289" s="30">
        <v>0</v>
      </c>
      <c r="AF289" s="30">
        <v>0</v>
      </c>
      <c r="AG289" s="30">
        <v>0</v>
      </c>
      <c r="AH289" s="30">
        <v>0</v>
      </c>
      <c r="AI289" s="30">
        <v>0</v>
      </c>
      <c r="AJ289" s="30">
        <v>0</v>
      </c>
      <c r="AK289" s="30">
        <v>0</v>
      </c>
      <c r="AL289" s="20">
        <f t="shared" si="8"/>
        <v>727213</v>
      </c>
      <c r="AM289" s="30">
        <v>0</v>
      </c>
      <c r="AN289" s="30">
        <v>0</v>
      </c>
      <c r="AO289" s="30">
        <v>0</v>
      </c>
      <c r="AP289" s="30">
        <v>0</v>
      </c>
      <c r="AQ289" s="30">
        <v>0</v>
      </c>
      <c r="AR289" s="30">
        <f t="shared" si="9"/>
        <v>0</v>
      </c>
    </row>
    <row r="290" spans="1:44" ht="13.5" thickBot="1">
      <c r="A290" s="11" t="s">
        <v>702</v>
      </c>
      <c r="B290" s="11" t="s">
        <v>703</v>
      </c>
      <c r="C290" s="11" t="s">
        <v>144</v>
      </c>
      <c r="D290" s="18">
        <v>29262</v>
      </c>
      <c r="E290" s="18">
        <v>15892</v>
      </c>
      <c r="F290" s="18">
        <v>1528813</v>
      </c>
      <c r="G290" s="18">
        <v>0</v>
      </c>
      <c r="H290" s="18">
        <v>0</v>
      </c>
      <c r="I290" s="18">
        <v>39429</v>
      </c>
      <c r="J290" s="18">
        <v>0</v>
      </c>
      <c r="K290" s="18">
        <v>0</v>
      </c>
      <c r="L290" s="18">
        <v>0</v>
      </c>
      <c r="M290" s="18">
        <v>27620902</v>
      </c>
      <c r="N290" s="18">
        <v>43949</v>
      </c>
      <c r="O290" s="18">
        <v>545510</v>
      </c>
      <c r="P290" s="18">
        <v>143441</v>
      </c>
      <c r="Q290" s="18">
        <v>2497790</v>
      </c>
      <c r="R290" s="18">
        <v>0</v>
      </c>
      <c r="S290" s="18">
        <v>0</v>
      </c>
      <c r="T290" s="18">
        <v>620316</v>
      </c>
      <c r="U290" s="18">
        <v>10979988</v>
      </c>
      <c r="V290" s="18">
        <v>268182</v>
      </c>
      <c r="W290" s="18">
        <v>0</v>
      </c>
      <c r="X290" s="18">
        <v>987013</v>
      </c>
      <c r="Y290" s="18">
        <v>4098424</v>
      </c>
      <c r="Z290" s="18">
        <v>0</v>
      </c>
      <c r="AA290" s="18">
        <v>0</v>
      </c>
      <c r="AB290" s="18">
        <v>1000000</v>
      </c>
      <c r="AC290" s="18">
        <v>5638052</v>
      </c>
      <c r="AD290" s="18">
        <v>1664995</v>
      </c>
      <c r="AE290" s="18">
        <v>397955</v>
      </c>
      <c r="AF290" s="18">
        <v>0</v>
      </c>
      <c r="AG290" s="18">
        <v>18715470</v>
      </c>
      <c r="AH290" s="18">
        <v>0</v>
      </c>
      <c r="AI290" s="18">
        <v>0</v>
      </c>
      <c r="AJ290" s="18">
        <v>464993</v>
      </c>
      <c r="AK290" s="18">
        <v>0</v>
      </c>
      <c r="AL290" s="17">
        <f t="shared" si="8"/>
        <v>77300376</v>
      </c>
      <c r="AM290" s="18">
        <v>0</v>
      </c>
      <c r="AN290" s="18">
        <v>0</v>
      </c>
      <c r="AO290" s="18">
        <v>0</v>
      </c>
      <c r="AP290" s="18">
        <v>0</v>
      </c>
      <c r="AQ290" s="18">
        <v>0</v>
      </c>
      <c r="AR290" s="18">
        <f t="shared" si="9"/>
        <v>0</v>
      </c>
    </row>
    <row r="291" spans="1:44" ht="13.5" thickTop="1">
      <c r="AL291" s="26"/>
    </row>
    <row r="292" spans="1:44">
      <c r="A292" s="11" t="s">
        <v>748</v>
      </c>
      <c r="D292" s="30">
        <f>SUM(D5:D290)</f>
        <v>1878736</v>
      </c>
      <c r="E292" s="30">
        <f t="shared" ref="E292:AR292" si="10">SUM(E5:E290)</f>
        <v>6508314</v>
      </c>
      <c r="F292" s="30">
        <f t="shared" si="10"/>
        <v>40857362</v>
      </c>
      <c r="G292" s="30">
        <f t="shared" si="10"/>
        <v>983074</v>
      </c>
      <c r="H292" s="30">
        <f t="shared" si="10"/>
        <v>4835973</v>
      </c>
      <c r="I292" s="30">
        <f t="shared" si="10"/>
        <v>290794</v>
      </c>
      <c r="J292" s="30">
        <f t="shared" si="10"/>
        <v>41527138</v>
      </c>
      <c r="K292" s="30">
        <f t="shared" si="10"/>
        <v>6858050</v>
      </c>
      <c r="L292" s="30">
        <f t="shared" si="10"/>
        <v>4064565</v>
      </c>
      <c r="M292" s="30">
        <f t="shared" si="10"/>
        <v>472664338</v>
      </c>
      <c r="N292" s="30">
        <f t="shared" si="10"/>
        <v>7944359</v>
      </c>
      <c r="O292" s="30">
        <f t="shared" si="10"/>
        <v>661279</v>
      </c>
      <c r="P292" s="30">
        <f t="shared" si="10"/>
        <v>3368448</v>
      </c>
      <c r="Q292" s="30">
        <f t="shared" si="10"/>
        <v>54667724</v>
      </c>
      <c r="R292" s="30">
        <f t="shared" si="10"/>
        <v>15055381</v>
      </c>
      <c r="S292" s="30">
        <f t="shared" si="10"/>
        <v>3145624</v>
      </c>
      <c r="T292" s="30">
        <f t="shared" si="10"/>
        <v>4646232</v>
      </c>
      <c r="U292" s="30">
        <f t="shared" si="10"/>
        <v>209691371</v>
      </c>
      <c r="V292" s="30">
        <f t="shared" si="10"/>
        <v>1183772</v>
      </c>
      <c r="W292" s="30">
        <f t="shared" si="10"/>
        <v>20989708</v>
      </c>
      <c r="X292" s="30">
        <f t="shared" si="10"/>
        <v>23762173</v>
      </c>
      <c r="Y292" s="30">
        <f t="shared" si="10"/>
        <v>6851816</v>
      </c>
      <c r="Z292" s="30">
        <f t="shared" si="10"/>
        <v>889717</v>
      </c>
      <c r="AA292" s="30">
        <f t="shared" si="10"/>
        <v>2571600</v>
      </c>
      <c r="AB292" s="30">
        <f t="shared" si="10"/>
        <v>111342375</v>
      </c>
      <c r="AC292" s="30">
        <f t="shared" si="10"/>
        <v>198767766</v>
      </c>
      <c r="AD292" s="30">
        <f t="shared" si="10"/>
        <v>54351754</v>
      </c>
      <c r="AE292" s="30">
        <f t="shared" si="10"/>
        <v>8250908</v>
      </c>
      <c r="AF292" s="30">
        <f t="shared" si="10"/>
        <v>15822</v>
      </c>
      <c r="AG292" s="30">
        <f t="shared" si="10"/>
        <v>354816544</v>
      </c>
      <c r="AH292" s="30">
        <f t="shared" si="10"/>
        <v>13415458</v>
      </c>
      <c r="AI292" s="30">
        <f t="shared" si="10"/>
        <v>127016</v>
      </c>
      <c r="AJ292" s="30">
        <f>SUM(AJ5:AJ290)</f>
        <v>3706427</v>
      </c>
      <c r="AK292" s="30">
        <f t="shared" si="10"/>
        <v>45645481</v>
      </c>
      <c r="AL292" s="20">
        <f t="shared" si="10"/>
        <v>1726337099</v>
      </c>
      <c r="AM292" s="30">
        <f t="shared" si="10"/>
        <v>59856</v>
      </c>
      <c r="AN292" s="30">
        <f t="shared" si="10"/>
        <v>6090006</v>
      </c>
      <c r="AO292" s="30">
        <f t="shared" si="10"/>
        <v>917308</v>
      </c>
      <c r="AP292" s="30">
        <f t="shared" si="10"/>
        <v>9693551</v>
      </c>
      <c r="AQ292" s="30">
        <f t="shared" si="10"/>
        <v>1302004</v>
      </c>
      <c r="AR292" s="30">
        <f t="shared" si="10"/>
        <v>18062725</v>
      </c>
    </row>
  </sheetData>
  <printOptions gridLines="1"/>
  <pageMargins left="0" right="0" top="0.25" bottom="0.5" header="0.3" footer="0.3"/>
  <pageSetup paperSize="5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:F290"/>
    </sheetView>
  </sheetViews>
  <sheetFormatPr defaultRowHeight="12.75"/>
  <cols>
    <col min="1" max="1" width="6.5703125" style="11" bestFit="1" customWidth="1"/>
    <col min="2" max="2" width="24" style="11" bestFit="1" customWidth="1"/>
    <col min="3" max="3" width="13" style="11" bestFit="1" customWidth="1"/>
    <col min="4" max="4" width="12.28515625" style="11" bestFit="1" customWidth="1"/>
    <col min="5" max="5" width="12.85546875" style="23" bestFit="1" customWidth="1"/>
    <col min="6" max="6" width="10.85546875" style="11" bestFit="1" customWidth="1"/>
    <col min="7" max="16384" width="9.140625" style="11"/>
  </cols>
  <sheetData>
    <row r="1" spans="1:6">
      <c r="B1" s="11" t="s">
        <v>750</v>
      </c>
      <c r="E1" s="21"/>
    </row>
    <row r="2" spans="1:6">
      <c r="D2" s="29">
        <v>40360</v>
      </c>
      <c r="E2" s="21">
        <v>40725</v>
      </c>
    </row>
    <row r="3" spans="1:6">
      <c r="D3" s="29" t="s">
        <v>746</v>
      </c>
      <c r="E3" s="21" t="s">
        <v>746</v>
      </c>
    </row>
    <row r="4" spans="1:6" s="1" customFormat="1" ht="13.5" thickBot="1">
      <c r="A4" s="27" t="s">
        <v>0</v>
      </c>
      <c r="B4" s="27" t="s">
        <v>1</v>
      </c>
      <c r="C4" s="27" t="s">
        <v>2</v>
      </c>
      <c r="D4" s="28" t="s">
        <v>747</v>
      </c>
      <c r="E4" s="28" t="s">
        <v>747</v>
      </c>
      <c r="F4" s="15" t="s">
        <v>751</v>
      </c>
    </row>
    <row r="5" spans="1:6">
      <c r="A5" s="11" t="s">
        <v>208</v>
      </c>
      <c r="B5" s="11" t="s">
        <v>209</v>
      </c>
      <c r="C5" s="11" t="s">
        <v>210</v>
      </c>
      <c r="D5" s="30">
        <v>171370126</v>
      </c>
      <c r="E5" s="24">
        <v>155679780</v>
      </c>
      <c r="F5" s="30">
        <f t="shared" ref="F5:F68" si="0">E5-D5</f>
        <v>-15690346</v>
      </c>
    </row>
    <row r="6" spans="1:6">
      <c r="A6" s="11" t="s">
        <v>147</v>
      </c>
      <c r="B6" s="11" t="s">
        <v>148</v>
      </c>
      <c r="C6" s="11" t="s">
        <v>144</v>
      </c>
      <c r="D6" s="30">
        <v>16489112</v>
      </c>
      <c r="E6" s="24">
        <v>14070939</v>
      </c>
      <c r="F6" s="30">
        <f t="shared" si="0"/>
        <v>-2418173</v>
      </c>
    </row>
    <row r="7" spans="1:6">
      <c r="A7" s="11" t="s">
        <v>60</v>
      </c>
      <c r="B7" s="11" t="s">
        <v>61</v>
      </c>
      <c r="C7" s="11" t="s">
        <v>62</v>
      </c>
      <c r="D7" s="30">
        <v>2749928</v>
      </c>
      <c r="E7" s="24">
        <v>1418721</v>
      </c>
      <c r="F7" s="30">
        <f t="shared" si="0"/>
        <v>-1331207</v>
      </c>
    </row>
    <row r="8" spans="1:6">
      <c r="A8" s="11" t="s">
        <v>702</v>
      </c>
      <c r="B8" s="11" t="s">
        <v>703</v>
      </c>
      <c r="C8" s="11" t="s">
        <v>144</v>
      </c>
      <c r="D8" s="31">
        <v>78072128</v>
      </c>
      <c r="E8" s="24">
        <v>76835383</v>
      </c>
      <c r="F8" s="30">
        <f t="shared" si="0"/>
        <v>-1236745</v>
      </c>
    </row>
    <row r="9" spans="1:6">
      <c r="A9" s="11" t="s">
        <v>624</v>
      </c>
      <c r="B9" s="11" t="s">
        <v>625</v>
      </c>
      <c r="C9" s="11" t="s">
        <v>99</v>
      </c>
      <c r="D9" s="30">
        <v>10317798</v>
      </c>
      <c r="E9" s="24">
        <v>9233645</v>
      </c>
      <c r="F9" s="30">
        <f t="shared" si="0"/>
        <v>-1084153</v>
      </c>
    </row>
    <row r="10" spans="1:6">
      <c r="A10" s="11" t="s">
        <v>482</v>
      </c>
      <c r="B10" s="11" t="s">
        <v>483</v>
      </c>
      <c r="C10" s="11" t="s">
        <v>94</v>
      </c>
      <c r="D10" s="30">
        <v>6633190</v>
      </c>
      <c r="E10" s="24">
        <v>5662876</v>
      </c>
      <c r="F10" s="30">
        <f t="shared" si="0"/>
        <v>-970314</v>
      </c>
    </row>
    <row r="11" spans="1:6">
      <c r="A11" s="11" t="s">
        <v>223</v>
      </c>
      <c r="B11" s="11" t="s">
        <v>224</v>
      </c>
      <c r="C11" s="11" t="s">
        <v>210</v>
      </c>
      <c r="D11" s="30">
        <v>23420547</v>
      </c>
      <c r="E11" s="24">
        <v>22483890</v>
      </c>
      <c r="F11" s="30">
        <f t="shared" si="0"/>
        <v>-936657</v>
      </c>
    </row>
    <row r="12" spans="1:6">
      <c r="A12" s="11" t="s">
        <v>196</v>
      </c>
      <c r="B12" s="11" t="s">
        <v>197</v>
      </c>
      <c r="C12" s="11" t="s">
        <v>198</v>
      </c>
      <c r="D12" s="30">
        <v>3326791</v>
      </c>
      <c r="E12" s="24">
        <v>2729227</v>
      </c>
      <c r="F12" s="30">
        <f t="shared" si="0"/>
        <v>-597564</v>
      </c>
    </row>
    <row r="13" spans="1:6">
      <c r="A13" s="11" t="s">
        <v>183</v>
      </c>
      <c r="B13" s="11" t="s">
        <v>184</v>
      </c>
      <c r="C13" s="11" t="s">
        <v>180</v>
      </c>
      <c r="D13" s="30">
        <v>4228669</v>
      </c>
      <c r="E13" s="24">
        <v>3650173</v>
      </c>
      <c r="F13" s="30">
        <f t="shared" si="0"/>
        <v>-578496</v>
      </c>
    </row>
    <row r="14" spans="1:6">
      <c r="A14" s="11" t="s">
        <v>619</v>
      </c>
      <c r="B14" s="11" t="s">
        <v>620</v>
      </c>
      <c r="C14" s="11" t="s">
        <v>209</v>
      </c>
      <c r="D14" s="30">
        <v>3257466</v>
      </c>
      <c r="E14" s="24">
        <v>2758053</v>
      </c>
      <c r="F14" s="30">
        <f t="shared" si="0"/>
        <v>-499413</v>
      </c>
    </row>
    <row r="15" spans="1:6">
      <c r="A15" s="11" t="s">
        <v>435</v>
      </c>
      <c r="B15" s="11" t="s">
        <v>436</v>
      </c>
      <c r="C15" s="11" t="s">
        <v>437</v>
      </c>
      <c r="D15" s="30">
        <v>2216180</v>
      </c>
      <c r="E15" s="24">
        <v>1748431</v>
      </c>
      <c r="F15" s="30">
        <f t="shared" si="0"/>
        <v>-467749</v>
      </c>
    </row>
    <row r="16" spans="1:6">
      <c r="A16" s="11" t="s">
        <v>626</v>
      </c>
      <c r="B16" s="11" t="s">
        <v>627</v>
      </c>
      <c r="C16" s="11" t="s">
        <v>609</v>
      </c>
      <c r="D16" s="30">
        <v>4742666</v>
      </c>
      <c r="E16" s="24">
        <v>4277075</v>
      </c>
      <c r="F16" s="30">
        <f t="shared" si="0"/>
        <v>-465591</v>
      </c>
    </row>
    <row r="17" spans="1:6">
      <c r="A17" s="11" t="s">
        <v>260</v>
      </c>
      <c r="B17" s="11" t="s">
        <v>261</v>
      </c>
      <c r="C17" s="11" t="s">
        <v>259</v>
      </c>
      <c r="D17" s="30">
        <v>2742004</v>
      </c>
      <c r="E17" s="24">
        <v>2280642</v>
      </c>
      <c r="F17" s="30">
        <f t="shared" si="0"/>
        <v>-461362</v>
      </c>
    </row>
    <row r="18" spans="1:6">
      <c r="A18" s="11" t="s">
        <v>452</v>
      </c>
      <c r="B18" s="11" t="s">
        <v>453</v>
      </c>
      <c r="C18" s="11" t="s">
        <v>415</v>
      </c>
      <c r="D18" s="30">
        <v>2335474</v>
      </c>
      <c r="E18" s="24">
        <v>1963396</v>
      </c>
      <c r="F18" s="30">
        <f t="shared" si="0"/>
        <v>-372078</v>
      </c>
    </row>
    <row r="19" spans="1:6">
      <c r="A19" s="11" t="s">
        <v>536</v>
      </c>
      <c r="B19" s="11" t="s">
        <v>537</v>
      </c>
      <c r="C19" s="11" t="s">
        <v>538</v>
      </c>
      <c r="D19" s="30">
        <v>1989535</v>
      </c>
      <c r="E19" s="24">
        <v>1639582</v>
      </c>
      <c r="F19" s="30">
        <f t="shared" si="0"/>
        <v>-349953</v>
      </c>
    </row>
    <row r="20" spans="1:6">
      <c r="A20" s="11" t="s">
        <v>42</v>
      </c>
      <c r="B20" s="11" t="s">
        <v>43</v>
      </c>
      <c r="C20" s="11" t="s">
        <v>44</v>
      </c>
      <c r="D20" s="30">
        <v>4675171</v>
      </c>
      <c r="E20" s="24">
        <v>4352618</v>
      </c>
      <c r="F20" s="30">
        <f t="shared" si="0"/>
        <v>-322553</v>
      </c>
    </row>
    <row r="21" spans="1:6">
      <c r="A21" s="11" t="s">
        <v>341</v>
      </c>
      <c r="B21" s="11" t="s">
        <v>342</v>
      </c>
      <c r="C21" s="11" t="s">
        <v>343</v>
      </c>
      <c r="D21" s="30">
        <v>2481815</v>
      </c>
      <c r="E21" s="24">
        <v>2162165</v>
      </c>
      <c r="F21" s="30">
        <f t="shared" si="0"/>
        <v>-319650</v>
      </c>
    </row>
    <row r="22" spans="1:6">
      <c r="A22" s="11" t="s">
        <v>217</v>
      </c>
      <c r="B22" s="11" t="s">
        <v>218</v>
      </c>
      <c r="C22" s="11" t="s">
        <v>210</v>
      </c>
      <c r="D22" s="30">
        <v>5871898</v>
      </c>
      <c r="E22" s="24">
        <v>5552730</v>
      </c>
      <c r="F22" s="30">
        <f t="shared" si="0"/>
        <v>-319168</v>
      </c>
    </row>
    <row r="23" spans="1:6">
      <c r="A23" s="11" t="s">
        <v>502</v>
      </c>
      <c r="B23" s="11" t="s">
        <v>503</v>
      </c>
      <c r="C23" s="11" t="s">
        <v>94</v>
      </c>
      <c r="D23" s="30">
        <v>6438458</v>
      </c>
      <c r="E23" s="24">
        <v>6139349</v>
      </c>
      <c r="F23" s="30">
        <f t="shared" si="0"/>
        <v>-299109</v>
      </c>
    </row>
    <row r="24" spans="1:6">
      <c r="A24" s="11" t="s">
        <v>113</v>
      </c>
      <c r="B24" s="11" t="s">
        <v>114</v>
      </c>
      <c r="C24" s="11" t="s">
        <v>115</v>
      </c>
      <c r="D24" s="30">
        <v>5907012</v>
      </c>
      <c r="E24" s="24">
        <v>5613827</v>
      </c>
      <c r="F24" s="30">
        <f t="shared" si="0"/>
        <v>-293185</v>
      </c>
    </row>
    <row r="25" spans="1:6">
      <c r="A25" s="11" t="s">
        <v>690</v>
      </c>
      <c r="B25" s="11" t="s">
        <v>691</v>
      </c>
      <c r="C25" s="11" t="s">
        <v>687</v>
      </c>
      <c r="D25" s="30">
        <v>2463994</v>
      </c>
      <c r="E25" s="24">
        <v>2217570</v>
      </c>
      <c r="F25" s="30">
        <f t="shared" si="0"/>
        <v>-246424</v>
      </c>
    </row>
    <row r="26" spans="1:6">
      <c r="A26" s="11" t="s">
        <v>351</v>
      </c>
      <c r="B26" s="11" t="s">
        <v>352</v>
      </c>
      <c r="C26" s="11" t="s">
        <v>348</v>
      </c>
      <c r="D26" s="30">
        <v>2667263</v>
      </c>
      <c r="E26" s="24">
        <v>2422671</v>
      </c>
      <c r="F26" s="30">
        <f t="shared" si="0"/>
        <v>-244592</v>
      </c>
    </row>
    <row r="27" spans="1:6">
      <c r="A27" s="11" t="s">
        <v>589</v>
      </c>
      <c r="B27" s="11" t="s">
        <v>590</v>
      </c>
      <c r="C27" s="11" t="s">
        <v>591</v>
      </c>
      <c r="D27" s="30">
        <v>1997880</v>
      </c>
      <c r="E27" s="24">
        <v>1755045</v>
      </c>
      <c r="F27" s="30">
        <f t="shared" si="0"/>
        <v>-242835</v>
      </c>
    </row>
    <row r="28" spans="1:6">
      <c r="A28" s="11" t="s">
        <v>232</v>
      </c>
      <c r="B28" s="11" t="s">
        <v>233</v>
      </c>
      <c r="C28" s="11" t="s">
        <v>231</v>
      </c>
      <c r="D28" s="30">
        <v>1701688</v>
      </c>
      <c r="E28" s="24">
        <v>1462836</v>
      </c>
      <c r="F28" s="30">
        <f t="shared" si="0"/>
        <v>-238852</v>
      </c>
    </row>
    <row r="29" spans="1:6">
      <c r="A29" s="11" t="s">
        <v>158</v>
      </c>
      <c r="B29" s="11" t="s">
        <v>159</v>
      </c>
      <c r="C29" s="11" t="s">
        <v>160</v>
      </c>
      <c r="D29" s="30">
        <v>1238082</v>
      </c>
      <c r="E29" s="24">
        <v>1003032</v>
      </c>
      <c r="F29" s="30">
        <f t="shared" si="0"/>
        <v>-235050</v>
      </c>
    </row>
    <row r="30" spans="1:6">
      <c r="A30" s="11" t="s">
        <v>321</v>
      </c>
      <c r="B30" s="11" t="s">
        <v>322</v>
      </c>
      <c r="C30" s="11" t="s">
        <v>320</v>
      </c>
      <c r="D30" s="30">
        <v>2694661</v>
      </c>
      <c r="E30" s="24">
        <v>2461395</v>
      </c>
      <c r="F30" s="30">
        <f t="shared" si="0"/>
        <v>-233266</v>
      </c>
    </row>
    <row r="31" spans="1:6">
      <c r="A31" s="11" t="s">
        <v>399</v>
      </c>
      <c r="B31" s="11" t="s">
        <v>400</v>
      </c>
      <c r="C31" s="11" t="s">
        <v>391</v>
      </c>
      <c r="D31" s="30">
        <v>1184829</v>
      </c>
      <c r="E31" s="24">
        <v>977086</v>
      </c>
      <c r="F31" s="30">
        <f t="shared" si="0"/>
        <v>-207743</v>
      </c>
    </row>
    <row r="32" spans="1:6">
      <c r="A32" s="11" t="s">
        <v>628</v>
      </c>
      <c r="B32" s="11" t="s">
        <v>629</v>
      </c>
      <c r="C32" s="11" t="s">
        <v>609</v>
      </c>
      <c r="D32" s="30">
        <v>744788</v>
      </c>
      <c r="E32" s="24">
        <v>539902</v>
      </c>
      <c r="F32" s="30">
        <f t="shared" si="0"/>
        <v>-204886</v>
      </c>
    </row>
    <row r="33" spans="1:6">
      <c r="A33" s="11" t="s">
        <v>246</v>
      </c>
      <c r="B33" s="11" t="s">
        <v>247</v>
      </c>
      <c r="C33" s="11" t="s">
        <v>248</v>
      </c>
      <c r="D33" s="30">
        <v>1775195</v>
      </c>
      <c r="E33" s="24">
        <v>1572938</v>
      </c>
      <c r="F33" s="30">
        <f t="shared" si="0"/>
        <v>-202257</v>
      </c>
    </row>
    <row r="34" spans="1:6">
      <c r="A34" s="11" t="s">
        <v>280</v>
      </c>
      <c r="B34" s="11" t="s">
        <v>281</v>
      </c>
      <c r="C34" s="11" t="s">
        <v>50</v>
      </c>
      <c r="D34" s="30">
        <v>2015952</v>
      </c>
      <c r="E34" s="24">
        <v>1819582</v>
      </c>
      <c r="F34" s="30">
        <f t="shared" si="0"/>
        <v>-196370</v>
      </c>
    </row>
    <row r="35" spans="1:6">
      <c r="A35" s="11" t="s">
        <v>185</v>
      </c>
      <c r="B35" s="11" t="s">
        <v>186</v>
      </c>
      <c r="C35" s="11" t="s">
        <v>180</v>
      </c>
      <c r="D35" s="30">
        <v>1813847</v>
      </c>
      <c r="E35" s="24">
        <v>1620986</v>
      </c>
      <c r="F35" s="30">
        <f t="shared" si="0"/>
        <v>-192861</v>
      </c>
    </row>
    <row r="36" spans="1:6">
      <c r="A36" s="11" t="s">
        <v>518</v>
      </c>
      <c r="B36" s="11" t="s">
        <v>519</v>
      </c>
      <c r="C36" s="11" t="s">
        <v>491</v>
      </c>
      <c r="D36" s="30">
        <v>1539999</v>
      </c>
      <c r="E36" s="24">
        <v>1363369</v>
      </c>
      <c r="F36" s="30">
        <f t="shared" si="0"/>
        <v>-176630</v>
      </c>
    </row>
    <row r="37" spans="1:6">
      <c r="A37" s="11" t="s">
        <v>135</v>
      </c>
      <c r="B37" s="11" t="s">
        <v>136</v>
      </c>
      <c r="C37" s="11" t="s">
        <v>137</v>
      </c>
      <c r="D37" s="30">
        <v>1049507</v>
      </c>
      <c r="E37" s="24">
        <v>873864</v>
      </c>
      <c r="F37" s="30">
        <f t="shared" si="0"/>
        <v>-175643</v>
      </c>
    </row>
    <row r="38" spans="1:6">
      <c r="A38" s="11" t="s">
        <v>277</v>
      </c>
      <c r="B38" s="11" t="s">
        <v>278</v>
      </c>
      <c r="C38" s="11" t="s">
        <v>279</v>
      </c>
      <c r="D38" s="30">
        <v>1974433</v>
      </c>
      <c r="E38" s="24">
        <v>1802103</v>
      </c>
      <c r="F38" s="30">
        <f t="shared" si="0"/>
        <v>-172330</v>
      </c>
    </row>
    <row r="39" spans="1:6">
      <c r="A39" s="11" t="s">
        <v>156</v>
      </c>
      <c r="B39" s="11" t="s">
        <v>157</v>
      </c>
      <c r="C39" s="11" t="s">
        <v>155</v>
      </c>
      <c r="D39" s="30">
        <v>1265104</v>
      </c>
      <c r="E39" s="24">
        <v>1115059</v>
      </c>
      <c r="F39" s="30">
        <f t="shared" si="0"/>
        <v>-150045</v>
      </c>
    </row>
    <row r="40" spans="1:6">
      <c r="A40" s="11" t="s">
        <v>457</v>
      </c>
      <c r="B40" s="11" t="s">
        <v>458</v>
      </c>
      <c r="C40" s="11" t="s">
        <v>458</v>
      </c>
      <c r="D40" s="30">
        <v>2919589</v>
      </c>
      <c r="E40" s="24">
        <v>2775817</v>
      </c>
      <c r="F40" s="30">
        <f t="shared" si="0"/>
        <v>-143772</v>
      </c>
    </row>
    <row r="41" spans="1:6">
      <c r="A41" s="11" t="s">
        <v>103</v>
      </c>
      <c r="B41" s="11" t="s">
        <v>104</v>
      </c>
      <c r="C41" s="11" t="s">
        <v>105</v>
      </c>
      <c r="D41" s="30">
        <v>1237750</v>
      </c>
      <c r="E41" s="24">
        <v>1095097</v>
      </c>
      <c r="F41" s="30">
        <f t="shared" si="0"/>
        <v>-142653</v>
      </c>
    </row>
    <row r="42" spans="1:6">
      <c r="A42" s="11" t="s">
        <v>643</v>
      </c>
      <c r="B42" s="11" t="s">
        <v>644</v>
      </c>
      <c r="C42" s="11" t="s">
        <v>645</v>
      </c>
      <c r="D42" s="30">
        <v>9366021</v>
      </c>
      <c r="E42" s="24">
        <v>9232492</v>
      </c>
      <c r="F42" s="30">
        <f t="shared" si="0"/>
        <v>-133529</v>
      </c>
    </row>
    <row r="43" spans="1:6">
      <c r="A43" s="11" t="s">
        <v>646</v>
      </c>
      <c r="B43" s="11" t="s">
        <v>647</v>
      </c>
      <c r="C43" s="11" t="s">
        <v>481</v>
      </c>
      <c r="D43" s="30">
        <v>1782939</v>
      </c>
      <c r="E43" s="24">
        <v>1651070</v>
      </c>
      <c r="F43" s="30">
        <f t="shared" si="0"/>
        <v>-131869</v>
      </c>
    </row>
    <row r="44" spans="1:6">
      <c r="A44" s="11" t="s">
        <v>683</v>
      </c>
      <c r="B44" s="11" t="s">
        <v>684</v>
      </c>
      <c r="C44" s="11" t="s">
        <v>376</v>
      </c>
      <c r="D44" s="30">
        <v>1596485</v>
      </c>
      <c r="E44" s="24">
        <v>1465831</v>
      </c>
      <c r="F44" s="30">
        <f t="shared" si="0"/>
        <v>-130654</v>
      </c>
    </row>
    <row r="45" spans="1:6">
      <c r="A45" s="11" t="s">
        <v>92</v>
      </c>
      <c r="B45" s="11" t="s">
        <v>93</v>
      </c>
      <c r="C45" s="11" t="s">
        <v>94</v>
      </c>
      <c r="D45" s="30">
        <v>1982575</v>
      </c>
      <c r="E45" s="24">
        <v>1855072</v>
      </c>
      <c r="F45" s="30">
        <f t="shared" si="0"/>
        <v>-127503</v>
      </c>
    </row>
    <row r="46" spans="1:6">
      <c r="A46" s="11" t="s">
        <v>78</v>
      </c>
      <c r="B46" s="11" t="s">
        <v>79</v>
      </c>
      <c r="C46" s="11" t="s">
        <v>71</v>
      </c>
      <c r="D46" s="30">
        <v>1627739</v>
      </c>
      <c r="E46" s="24">
        <v>1507687</v>
      </c>
      <c r="F46" s="30">
        <f t="shared" si="0"/>
        <v>-120052</v>
      </c>
    </row>
    <row r="47" spans="1:6">
      <c r="A47" s="11" t="s">
        <v>621</v>
      </c>
      <c r="B47" s="11" t="s">
        <v>622</v>
      </c>
      <c r="C47" s="11" t="s">
        <v>623</v>
      </c>
      <c r="D47" s="30">
        <v>657211</v>
      </c>
      <c r="E47" s="24">
        <v>538029</v>
      </c>
      <c r="F47" s="30">
        <f t="shared" si="0"/>
        <v>-119182</v>
      </c>
    </row>
    <row r="48" spans="1:6">
      <c r="A48" s="11" t="s">
        <v>382</v>
      </c>
      <c r="B48" s="11" t="s">
        <v>383</v>
      </c>
      <c r="C48" s="11" t="s">
        <v>381</v>
      </c>
      <c r="D48" s="30">
        <v>1470516</v>
      </c>
      <c r="E48" s="24">
        <v>1352764</v>
      </c>
      <c r="F48" s="30">
        <f t="shared" si="0"/>
        <v>-117752</v>
      </c>
    </row>
    <row r="49" spans="1:6">
      <c r="A49" s="11" t="s">
        <v>554</v>
      </c>
      <c r="B49" s="11" t="s">
        <v>555</v>
      </c>
      <c r="C49" s="11" t="s">
        <v>394</v>
      </c>
      <c r="D49" s="30">
        <v>3098526</v>
      </c>
      <c r="E49" s="24">
        <v>2982785</v>
      </c>
      <c r="F49" s="30">
        <f t="shared" si="0"/>
        <v>-115741</v>
      </c>
    </row>
    <row r="50" spans="1:6">
      <c r="A50" s="11" t="s">
        <v>119</v>
      </c>
      <c r="B50" s="11" t="s">
        <v>120</v>
      </c>
      <c r="C50" s="11" t="s">
        <v>118</v>
      </c>
      <c r="D50" s="30">
        <v>2003231</v>
      </c>
      <c r="E50" s="24">
        <v>1892251</v>
      </c>
      <c r="F50" s="30">
        <f t="shared" si="0"/>
        <v>-110980</v>
      </c>
    </row>
    <row r="51" spans="1:6">
      <c r="A51" s="11" t="s">
        <v>497</v>
      </c>
      <c r="B51" s="11" t="s">
        <v>498</v>
      </c>
      <c r="C51" s="11" t="s">
        <v>499</v>
      </c>
      <c r="D51" s="30">
        <v>5561520</v>
      </c>
      <c r="E51" s="24">
        <v>5462609</v>
      </c>
      <c r="F51" s="30">
        <f t="shared" si="0"/>
        <v>-98911</v>
      </c>
    </row>
    <row r="52" spans="1:6">
      <c r="A52" s="11" t="s">
        <v>438</v>
      </c>
      <c r="B52" s="11" t="s">
        <v>439</v>
      </c>
      <c r="C52" s="11" t="s">
        <v>94</v>
      </c>
      <c r="D52" s="30">
        <v>6589388</v>
      </c>
      <c r="E52" s="24">
        <v>6493502</v>
      </c>
      <c r="F52" s="30">
        <f t="shared" si="0"/>
        <v>-95886</v>
      </c>
    </row>
    <row r="53" spans="1:6">
      <c r="A53" s="11" t="s">
        <v>492</v>
      </c>
      <c r="B53" s="11" t="s">
        <v>493</v>
      </c>
      <c r="C53" s="11" t="s">
        <v>491</v>
      </c>
      <c r="D53" s="30">
        <v>1603455</v>
      </c>
      <c r="E53" s="24">
        <v>1508670</v>
      </c>
      <c r="F53" s="30">
        <f t="shared" si="0"/>
        <v>-94785</v>
      </c>
    </row>
    <row r="54" spans="1:6">
      <c r="A54" s="11" t="s">
        <v>45</v>
      </c>
      <c r="B54" s="11" t="s">
        <v>46</v>
      </c>
      <c r="C54" s="11" t="s">
        <v>47</v>
      </c>
      <c r="D54" s="30">
        <v>1702066</v>
      </c>
      <c r="E54" s="24">
        <v>1608490</v>
      </c>
      <c r="F54" s="30">
        <f t="shared" si="0"/>
        <v>-93576</v>
      </c>
    </row>
    <row r="55" spans="1:6">
      <c r="A55" s="11" t="s">
        <v>601</v>
      </c>
      <c r="B55" s="11" t="s">
        <v>602</v>
      </c>
      <c r="C55" s="11" t="s">
        <v>456</v>
      </c>
      <c r="D55" s="30">
        <v>803873</v>
      </c>
      <c r="E55" s="24">
        <v>721311</v>
      </c>
      <c r="F55" s="30">
        <f t="shared" si="0"/>
        <v>-82562</v>
      </c>
    </row>
    <row r="56" spans="1:6">
      <c r="A56" s="11" t="s">
        <v>215</v>
      </c>
      <c r="B56" s="11" t="s">
        <v>216</v>
      </c>
      <c r="C56" s="11" t="s">
        <v>210</v>
      </c>
      <c r="D56" s="30">
        <v>8846370</v>
      </c>
      <c r="E56" s="24">
        <v>8769198</v>
      </c>
      <c r="F56" s="30">
        <f t="shared" si="0"/>
        <v>-77172</v>
      </c>
    </row>
    <row r="57" spans="1:6">
      <c r="A57" s="11" t="s">
        <v>700</v>
      </c>
      <c r="B57" s="11" t="s">
        <v>701</v>
      </c>
      <c r="C57" s="11" t="s">
        <v>407</v>
      </c>
      <c r="D57" s="30">
        <v>803280</v>
      </c>
      <c r="E57" s="24">
        <v>727213</v>
      </c>
      <c r="F57" s="30">
        <f t="shared" si="0"/>
        <v>-76067</v>
      </c>
    </row>
    <row r="58" spans="1:6">
      <c r="A58" s="11" t="s">
        <v>464</v>
      </c>
      <c r="B58" s="11" t="s">
        <v>465</v>
      </c>
      <c r="C58" s="11" t="s">
        <v>466</v>
      </c>
      <c r="D58" s="30">
        <v>765204</v>
      </c>
      <c r="E58" s="24">
        <v>693043</v>
      </c>
      <c r="F58" s="30">
        <f t="shared" si="0"/>
        <v>-72161</v>
      </c>
    </row>
    <row r="59" spans="1:6">
      <c r="A59" s="11" t="s">
        <v>575</v>
      </c>
      <c r="B59" s="11" t="s">
        <v>576</v>
      </c>
      <c r="C59" s="11" t="s">
        <v>442</v>
      </c>
      <c r="D59" s="30">
        <v>784569</v>
      </c>
      <c r="E59" s="24">
        <v>720222</v>
      </c>
      <c r="F59" s="30">
        <f t="shared" si="0"/>
        <v>-64347</v>
      </c>
    </row>
    <row r="60" spans="1:6">
      <c r="A60" s="11" t="s">
        <v>386</v>
      </c>
      <c r="B60" s="11" t="s">
        <v>387</v>
      </c>
      <c r="C60" s="11" t="s">
        <v>388</v>
      </c>
      <c r="D60" s="30">
        <v>2258395</v>
      </c>
      <c r="E60" s="24">
        <v>2194378</v>
      </c>
      <c r="F60" s="30">
        <f t="shared" si="0"/>
        <v>-64017</v>
      </c>
    </row>
    <row r="61" spans="1:6">
      <c r="A61" s="11" t="s">
        <v>111</v>
      </c>
      <c r="B61" s="11" t="s">
        <v>112</v>
      </c>
      <c r="C61" s="11" t="s">
        <v>110</v>
      </c>
      <c r="D61" s="30">
        <v>431116</v>
      </c>
      <c r="E61" s="24">
        <v>378895</v>
      </c>
      <c r="F61" s="30">
        <f t="shared" si="0"/>
        <v>-52221</v>
      </c>
    </row>
    <row r="62" spans="1:6">
      <c r="A62" s="11" t="s">
        <v>284</v>
      </c>
      <c r="B62" s="11" t="s">
        <v>285</v>
      </c>
      <c r="C62" s="11" t="s">
        <v>283</v>
      </c>
      <c r="D62" s="30">
        <v>475561</v>
      </c>
      <c r="E62" s="24">
        <v>437719</v>
      </c>
      <c r="F62" s="30">
        <f t="shared" si="0"/>
        <v>-37842</v>
      </c>
    </row>
    <row r="63" spans="1:6">
      <c r="A63" s="11" t="s">
        <v>666</v>
      </c>
      <c r="B63" s="11" t="s">
        <v>667</v>
      </c>
      <c r="C63" s="11" t="s">
        <v>475</v>
      </c>
      <c r="D63" s="30">
        <v>3722955</v>
      </c>
      <c r="E63" s="24">
        <v>3685292</v>
      </c>
      <c r="F63" s="30">
        <f t="shared" si="0"/>
        <v>-37663</v>
      </c>
    </row>
    <row r="64" spans="1:6">
      <c r="A64" s="11" t="s">
        <v>395</v>
      </c>
      <c r="B64" s="11" t="s">
        <v>396</v>
      </c>
      <c r="C64" s="11" t="s">
        <v>391</v>
      </c>
      <c r="D64" s="30">
        <v>2245364</v>
      </c>
      <c r="E64" s="24">
        <v>2210412</v>
      </c>
      <c r="F64" s="30">
        <f t="shared" si="0"/>
        <v>-34952</v>
      </c>
    </row>
    <row r="65" spans="1:6">
      <c r="A65" s="11" t="s">
        <v>474</v>
      </c>
      <c r="B65" s="11" t="s">
        <v>475</v>
      </c>
      <c r="C65" s="11" t="s">
        <v>466</v>
      </c>
      <c r="D65" s="30">
        <v>530229</v>
      </c>
      <c r="E65" s="24">
        <v>498339</v>
      </c>
      <c r="F65" s="30">
        <f t="shared" si="0"/>
        <v>-31890</v>
      </c>
    </row>
    <row r="66" spans="1:6">
      <c r="A66" s="11" t="s">
        <v>252</v>
      </c>
      <c r="B66" s="11" t="s">
        <v>253</v>
      </c>
      <c r="C66" s="11" t="s">
        <v>251</v>
      </c>
      <c r="D66" s="30">
        <v>873403</v>
      </c>
      <c r="E66" s="24">
        <v>844349</v>
      </c>
      <c r="F66" s="30">
        <f t="shared" si="0"/>
        <v>-29054</v>
      </c>
    </row>
    <row r="67" spans="1:6">
      <c r="A67" s="11" t="s">
        <v>273</v>
      </c>
      <c r="B67" s="11" t="s">
        <v>274</v>
      </c>
      <c r="C67" s="11" t="s">
        <v>272</v>
      </c>
      <c r="D67" s="30">
        <v>834503</v>
      </c>
      <c r="E67" s="24">
        <v>809944</v>
      </c>
      <c r="F67" s="30">
        <f t="shared" si="0"/>
        <v>-24559</v>
      </c>
    </row>
    <row r="68" spans="1:6">
      <c r="A68" s="11" t="s">
        <v>48</v>
      </c>
      <c r="B68" s="11" t="s">
        <v>49</v>
      </c>
      <c r="C68" s="11" t="s">
        <v>50</v>
      </c>
      <c r="D68" s="30">
        <v>428746</v>
      </c>
      <c r="E68" s="24">
        <v>408244</v>
      </c>
      <c r="F68" s="30">
        <f t="shared" si="0"/>
        <v>-20502</v>
      </c>
    </row>
    <row r="69" spans="1:6">
      <c r="A69" s="11" t="s">
        <v>82</v>
      </c>
      <c r="B69" s="11" t="s">
        <v>83</v>
      </c>
      <c r="C69" s="11" t="s">
        <v>84</v>
      </c>
      <c r="D69" s="30">
        <v>794467</v>
      </c>
      <c r="E69" s="24">
        <v>776932</v>
      </c>
      <c r="F69" s="30">
        <f t="shared" ref="F69:F132" si="1">E69-D69</f>
        <v>-17535</v>
      </c>
    </row>
    <row r="70" spans="1:6">
      <c r="A70" s="11" t="s">
        <v>520</v>
      </c>
      <c r="B70" s="11" t="s">
        <v>521</v>
      </c>
      <c r="C70" s="11" t="s">
        <v>522</v>
      </c>
      <c r="D70" s="30">
        <v>1798332</v>
      </c>
      <c r="E70" s="24">
        <v>1783420</v>
      </c>
      <c r="F70" s="30">
        <f t="shared" si="1"/>
        <v>-14912</v>
      </c>
    </row>
    <row r="71" spans="1:6">
      <c r="A71" s="11" t="s">
        <v>329</v>
      </c>
      <c r="B71" s="11" t="s">
        <v>243</v>
      </c>
      <c r="C71" s="11" t="s">
        <v>68</v>
      </c>
      <c r="D71" s="30">
        <v>970839</v>
      </c>
      <c r="E71" s="24">
        <v>957600</v>
      </c>
      <c r="F71" s="30">
        <f t="shared" si="1"/>
        <v>-13239</v>
      </c>
    </row>
    <row r="72" spans="1:6">
      <c r="A72" s="11" t="s">
        <v>69</v>
      </c>
      <c r="B72" s="11" t="s">
        <v>70</v>
      </c>
      <c r="C72" s="11" t="s">
        <v>71</v>
      </c>
      <c r="D72" s="30">
        <v>774772</v>
      </c>
      <c r="E72" s="24">
        <v>762398</v>
      </c>
      <c r="F72" s="30">
        <f t="shared" si="1"/>
        <v>-12374</v>
      </c>
    </row>
    <row r="73" spans="1:6">
      <c r="A73" s="11" t="s">
        <v>605</v>
      </c>
      <c r="B73" s="11" t="s">
        <v>606</v>
      </c>
      <c r="C73" s="11" t="s">
        <v>469</v>
      </c>
      <c r="D73" s="30">
        <v>1685287</v>
      </c>
      <c r="E73" s="24">
        <v>1673927</v>
      </c>
      <c r="F73" s="30">
        <f t="shared" si="1"/>
        <v>-11360</v>
      </c>
    </row>
    <row r="74" spans="1:6">
      <c r="A74" s="11" t="s">
        <v>311</v>
      </c>
      <c r="B74" s="11" t="s">
        <v>312</v>
      </c>
      <c r="C74" s="11" t="s">
        <v>313</v>
      </c>
      <c r="D74" s="30">
        <v>738956</v>
      </c>
      <c r="E74" s="24">
        <v>730450</v>
      </c>
      <c r="F74" s="30">
        <f t="shared" si="1"/>
        <v>-8506</v>
      </c>
    </row>
    <row r="75" spans="1:6">
      <c r="A75" s="11" t="s">
        <v>330</v>
      </c>
      <c r="B75" s="11" t="s">
        <v>74</v>
      </c>
      <c r="C75" s="11" t="s">
        <v>74</v>
      </c>
      <c r="D75" s="30">
        <v>1985421</v>
      </c>
      <c r="E75" s="24">
        <v>1982236</v>
      </c>
      <c r="F75" s="30">
        <f t="shared" si="1"/>
        <v>-3185</v>
      </c>
    </row>
    <row r="76" spans="1:6">
      <c r="A76" s="11" t="s">
        <v>479</v>
      </c>
      <c r="B76" s="11" t="s">
        <v>480</v>
      </c>
      <c r="C76" s="11" t="s">
        <v>481</v>
      </c>
      <c r="D76" s="30">
        <v>1285665</v>
      </c>
      <c r="E76" s="24">
        <v>1284183</v>
      </c>
      <c r="F76" s="30">
        <f t="shared" si="1"/>
        <v>-1482</v>
      </c>
    </row>
    <row r="77" spans="1:6">
      <c r="A77" s="11" t="s">
        <v>270</v>
      </c>
      <c r="B77" s="11" t="s">
        <v>271</v>
      </c>
      <c r="C77" s="11" t="s">
        <v>272</v>
      </c>
      <c r="D77" s="30">
        <v>674220</v>
      </c>
      <c r="E77" s="24">
        <v>672755</v>
      </c>
      <c r="F77" s="30">
        <f t="shared" si="1"/>
        <v>-1465</v>
      </c>
    </row>
    <row r="78" spans="1:6">
      <c r="A78" s="11" t="s">
        <v>289</v>
      </c>
      <c r="B78" s="11" t="s">
        <v>290</v>
      </c>
      <c r="C78" s="11" t="s">
        <v>56</v>
      </c>
      <c r="D78" s="30">
        <v>1812212</v>
      </c>
      <c r="E78" s="24">
        <v>1812499</v>
      </c>
      <c r="F78" s="30">
        <f t="shared" si="1"/>
        <v>287</v>
      </c>
    </row>
    <row r="79" spans="1:6">
      <c r="A79" s="11" t="s">
        <v>138</v>
      </c>
      <c r="B79" s="11" t="s">
        <v>137</v>
      </c>
      <c r="C79" s="11" t="s">
        <v>137</v>
      </c>
      <c r="D79" s="30">
        <v>1625445</v>
      </c>
      <c r="E79" s="24">
        <v>1641796</v>
      </c>
      <c r="F79" s="30">
        <f t="shared" si="1"/>
        <v>16351</v>
      </c>
    </row>
    <row r="80" spans="1:6">
      <c r="A80" s="11" t="s">
        <v>358</v>
      </c>
      <c r="B80" s="11" t="s">
        <v>359</v>
      </c>
      <c r="C80" s="11" t="s">
        <v>355</v>
      </c>
      <c r="D80" s="30">
        <v>2090055</v>
      </c>
      <c r="E80" s="24">
        <v>2108583</v>
      </c>
      <c r="F80" s="30">
        <f t="shared" si="1"/>
        <v>18528</v>
      </c>
    </row>
    <row r="81" spans="1:6">
      <c r="A81" s="11" t="s">
        <v>654</v>
      </c>
      <c r="B81" s="11" t="s">
        <v>655</v>
      </c>
      <c r="C81" s="11" t="s">
        <v>481</v>
      </c>
      <c r="D81" s="30">
        <v>1574406</v>
      </c>
      <c r="E81" s="24">
        <v>1597471</v>
      </c>
      <c r="F81" s="30">
        <f t="shared" si="1"/>
        <v>23065</v>
      </c>
    </row>
    <row r="82" spans="1:6">
      <c r="A82" s="11" t="s">
        <v>567</v>
      </c>
      <c r="B82" s="11" t="s">
        <v>568</v>
      </c>
      <c r="C82" s="11" t="s">
        <v>458</v>
      </c>
      <c r="D82" s="30">
        <v>241274</v>
      </c>
      <c r="E82" s="24">
        <v>265181</v>
      </c>
      <c r="F82" s="30">
        <f t="shared" si="1"/>
        <v>23907</v>
      </c>
    </row>
    <row r="83" spans="1:6">
      <c r="A83" s="11" t="s">
        <v>303</v>
      </c>
      <c r="B83" s="11" t="s">
        <v>304</v>
      </c>
      <c r="C83" s="11" t="s">
        <v>300</v>
      </c>
      <c r="D83" s="30">
        <v>1123821</v>
      </c>
      <c r="E83" s="24">
        <v>1148938</v>
      </c>
      <c r="F83" s="30">
        <f t="shared" si="1"/>
        <v>25117</v>
      </c>
    </row>
    <row r="84" spans="1:6">
      <c r="A84" s="11" t="s">
        <v>244</v>
      </c>
      <c r="B84" s="11" t="s">
        <v>245</v>
      </c>
      <c r="C84" s="11" t="s">
        <v>243</v>
      </c>
      <c r="D84" s="30">
        <v>334424</v>
      </c>
      <c r="E84" s="24">
        <v>359776</v>
      </c>
      <c r="F84" s="30">
        <f t="shared" si="1"/>
        <v>25352</v>
      </c>
    </row>
    <row r="85" spans="1:6">
      <c r="A85" s="11" t="s">
        <v>484</v>
      </c>
      <c r="B85" s="11" t="s">
        <v>485</v>
      </c>
      <c r="C85" s="11" t="s">
        <v>486</v>
      </c>
      <c r="D85" s="30">
        <v>1796869</v>
      </c>
      <c r="E85" s="24">
        <v>1826146</v>
      </c>
      <c r="F85" s="30">
        <f t="shared" si="1"/>
        <v>29277</v>
      </c>
    </row>
    <row r="86" spans="1:6">
      <c r="A86" s="11" t="s">
        <v>467</v>
      </c>
      <c r="B86" s="11" t="s">
        <v>468</v>
      </c>
      <c r="C86" s="11" t="s">
        <v>469</v>
      </c>
      <c r="D86" s="30">
        <v>1657288</v>
      </c>
      <c r="E86" s="24">
        <v>1687810</v>
      </c>
      <c r="F86" s="30">
        <f t="shared" si="1"/>
        <v>30522</v>
      </c>
    </row>
    <row r="87" spans="1:6">
      <c r="A87" s="11" t="s">
        <v>650</v>
      </c>
      <c r="B87" s="11" t="s">
        <v>651</v>
      </c>
      <c r="C87" s="11" t="s">
        <v>645</v>
      </c>
      <c r="D87" s="30">
        <v>4944078</v>
      </c>
      <c r="E87" s="24">
        <v>4976270</v>
      </c>
      <c r="F87" s="30">
        <f t="shared" si="1"/>
        <v>32192</v>
      </c>
    </row>
    <row r="88" spans="1:6">
      <c r="A88" s="11" t="s">
        <v>366</v>
      </c>
      <c r="B88" s="11" t="s">
        <v>367</v>
      </c>
      <c r="C88" s="11" t="s">
        <v>368</v>
      </c>
      <c r="D88" s="30">
        <v>1349967</v>
      </c>
      <c r="E88" s="24">
        <v>1385225</v>
      </c>
      <c r="F88" s="30">
        <f t="shared" si="1"/>
        <v>35258</v>
      </c>
    </row>
    <row r="89" spans="1:6">
      <c r="A89" s="11" t="s">
        <v>489</v>
      </c>
      <c r="B89" s="11" t="s">
        <v>490</v>
      </c>
      <c r="C89" s="11" t="s">
        <v>491</v>
      </c>
      <c r="D89" s="30">
        <v>1300028</v>
      </c>
      <c r="E89" s="24">
        <v>1342671</v>
      </c>
      <c r="F89" s="30">
        <f t="shared" si="1"/>
        <v>42643</v>
      </c>
    </row>
    <row r="90" spans="1:6">
      <c r="A90" s="11" t="s">
        <v>169</v>
      </c>
      <c r="B90" s="11" t="s">
        <v>170</v>
      </c>
      <c r="C90" s="11" t="s">
        <v>168</v>
      </c>
      <c r="D90" s="30">
        <v>359850</v>
      </c>
      <c r="E90" s="24">
        <v>402501</v>
      </c>
      <c r="F90" s="30">
        <f t="shared" si="1"/>
        <v>42651</v>
      </c>
    </row>
    <row r="91" spans="1:6">
      <c r="A91" s="11" t="s">
        <v>421</v>
      </c>
      <c r="B91" s="11" t="s">
        <v>422</v>
      </c>
      <c r="C91" s="11" t="s">
        <v>423</v>
      </c>
      <c r="D91" s="30">
        <v>1473780</v>
      </c>
      <c r="E91" s="24">
        <v>1520284</v>
      </c>
      <c r="F91" s="30">
        <f t="shared" si="1"/>
        <v>46504</v>
      </c>
    </row>
    <row r="92" spans="1:6">
      <c r="A92" s="11" t="s">
        <v>419</v>
      </c>
      <c r="B92" s="11" t="s">
        <v>420</v>
      </c>
      <c r="C92" s="11" t="s">
        <v>420</v>
      </c>
      <c r="D92" s="30">
        <v>420449</v>
      </c>
      <c r="E92" s="24">
        <v>472920</v>
      </c>
      <c r="F92" s="30">
        <f t="shared" si="1"/>
        <v>52471</v>
      </c>
    </row>
    <row r="93" spans="1:6">
      <c r="A93" s="11" t="s">
        <v>374</v>
      </c>
      <c r="B93" s="11" t="s">
        <v>375</v>
      </c>
      <c r="C93" s="11" t="s">
        <v>376</v>
      </c>
      <c r="D93" s="30">
        <v>1028604</v>
      </c>
      <c r="E93" s="24">
        <v>1081078</v>
      </c>
      <c r="F93" s="30">
        <f t="shared" si="1"/>
        <v>52474</v>
      </c>
    </row>
    <row r="94" spans="1:6">
      <c r="A94" s="11" t="s">
        <v>698</v>
      </c>
      <c r="B94" s="11" t="s">
        <v>699</v>
      </c>
      <c r="C94" s="11" t="s">
        <v>391</v>
      </c>
      <c r="D94" s="30">
        <v>412611</v>
      </c>
      <c r="E94" s="24">
        <v>465351</v>
      </c>
      <c r="F94" s="30">
        <f t="shared" si="1"/>
        <v>52740</v>
      </c>
    </row>
    <row r="95" spans="1:6">
      <c r="A95" s="11" t="s">
        <v>461</v>
      </c>
      <c r="B95" s="11" t="s">
        <v>143</v>
      </c>
      <c r="C95" s="11" t="s">
        <v>448</v>
      </c>
      <c r="D95" s="30">
        <v>728827</v>
      </c>
      <c r="E95" s="24">
        <v>784944</v>
      </c>
      <c r="F95" s="30">
        <f t="shared" si="1"/>
        <v>56117</v>
      </c>
    </row>
    <row r="96" spans="1:6">
      <c r="A96" s="11" t="s">
        <v>201</v>
      </c>
      <c r="B96" s="11" t="s">
        <v>202</v>
      </c>
      <c r="C96" s="11" t="s">
        <v>203</v>
      </c>
      <c r="D96" s="30">
        <v>1053728</v>
      </c>
      <c r="E96" s="24">
        <v>1113240</v>
      </c>
      <c r="F96" s="30">
        <f t="shared" si="1"/>
        <v>59512</v>
      </c>
    </row>
    <row r="97" spans="1:6">
      <c r="A97" s="11" t="s">
        <v>164</v>
      </c>
      <c r="B97" s="11" t="s">
        <v>165</v>
      </c>
      <c r="C97" s="11" t="s">
        <v>163</v>
      </c>
      <c r="D97" s="30">
        <v>1436555</v>
      </c>
      <c r="E97" s="24">
        <v>1503921</v>
      </c>
      <c r="F97" s="30">
        <f t="shared" si="1"/>
        <v>67366</v>
      </c>
    </row>
    <row r="98" spans="1:6">
      <c r="A98" s="11" t="s">
        <v>181</v>
      </c>
      <c r="B98" s="11" t="s">
        <v>182</v>
      </c>
      <c r="C98" s="11" t="s">
        <v>180</v>
      </c>
      <c r="D98" s="30">
        <v>286893</v>
      </c>
      <c r="E98" s="24">
        <v>355138</v>
      </c>
      <c r="F98" s="30">
        <f t="shared" si="1"/>
        <v>68245</v>
      </c>
    </row>
    <row r="99" spans="1:6">
      <c r="A99" s="11" t="s">
        <v>108</v>
      </c>
      <c r="B99" s="11" t="s">
        <v>109</v>
      </c>
      <c r="C99" s="11" t="s">
        <v>110</v>
      </c>
      <c r="D99" s="30">
        <v>2461079</v>
      </c>
      <c r="E99" s="24">
        <v>2531832</v>
      </c>
      <c r="F99" s="30">
        <f t="shared" si="1"/>
        <v>70753</v>
      </c>
    </row>
    <row r="100" spans="1:6">
      <c r="A100" s="11" t="s">
        <v>51</v>
      </c>
      <c r="B100" s="11" t="s">
        <v>52</v>
      </c>
      <c r="C100" s="11" t="s">
        <v>53</v>
      </c>
      <c r="D100" s="30">
        <v>1367427</v>
      </c>
      <c r="E100" s="24">
        <v>1438786</v>
      </c>
      <c r="F100" s="30">
        <f t="shared" si="1"/>
        <v>71359</v>
      </c>
    </row>
    <row r="101" spans="1:6">
      <c r="A101" s="11" t="s">
        <v>533</v>
      </c>
      <c r="B101" s="11" t="s">
        <v>499</v>
      </c>
      <c r="C101" s="11" t="s">
        <v>499</v>
      </c>
      <c r="D101" s="30">
        <v>8200246</v>
      </c>
      <c r="E101" s="24">
        <v>8272529</v>
      </c>
      <c r="F101" s="30">
        <f t="shared" si="1"/>
        <v>72283</v>
      </c>
    </row>
    <row r="102" spans="1:6">
      <c r="A102" s="11" t="s">
        <v>401</v>
      </c>
      <c r="B102" s="11" t="s">
        <v>402</v>
      </c>
      <c r="C102" s="11" t="s">
        <v>391</v>
      </c>
      <c r="D102" s="30">
        <v>740813</v>
      </c>
      <c r="E102" s="24">
        <v>814137</v>
      </c>
      <c r="F102" s="30">
        <f t="shared" si="1"/>
        <v>73324</v>
      </c>
    </row>
    <row r="103" spans="1:6">
      <c r="A103" s="11" t="s">
        <v>539</v>
      </c>
      <c r="B103" s="11" t="s">
        <v>540</v>
      </c>
      <c r="C103" s="11" t="s">
        <v>538</v>
      </c>
      <c r="D103" s="30">
        <v>1696190</v>
      </c>
      <c r="E103" s="24">
        <v>1771160</v>
      </c>
      <c r="F103" s="30">
        <f t="shared" si="1"/>
        <v>74970</v>
      </c>
    </row>
    <row r="104" spans="1:6">
      <c r="A104" s="11" t="s">
        <v>54</v>
      </c>
      <c r="B104" s="11" t="s">
        <v>55</v>
      </c>
      <c r="C104" s="11" t="s">
        <v>56</v>
      </c>
      <c r="D104" s="30">
        <v>1281465</v>
      </c>
      <c r="E104" s="24">
        <v>1363811</v>
      </c>
      <c r="F104" s="30">
        <f t="shared" si="1"/>
        <v>82346</v>
      </c>
    </row>
    <row r="105" spans="1:6">
      <c r="A105" s="11" t="s">
        <v>227</v>
      </c>
      <c r="B105" s="11" t="s">
        <v>228</v>
      </c>
      <c r="C105" s="11" t="s">
        <v>210</v>
      </c>
      <c r="D105" s="30">
        <v>2328849</v>
      </c>
      <c r="E105" s="24">
        <v>2411886</v>
      </c>
      <c r="F105" s="30">
        <f t="shared" si="1"/>
        <v>83037</v>
      </c>
    </row>
    <row r="106" spans="1:6">
      <c r="A106" s="11" t="s">
        <v>131</v>
      </c>
      <c r="B106" s="11" t="s">
        <v>132</v>
      </c>
      <c r="C106" s="11" t="s">
        <v>62</v>
      </c>
      <c r="D106" s="30">
        <v>1300616</v>
      </c>
      <c r="E106" s="24">
        <v>1385795</v>
      </c>
      <c r="F106" s="30">
        <f t="shared" si="1"/>
        <v>85179</v>
      </c>
    </row>
    <row r="107" spans="1:6">
      <c r="A107" s="11" t="s">
        <v>397</v>
      </c>
      <c r="B107" s="11" t="s">
        <v>398</v>
      </c>
      <c r="C107" s="11" t="s">
        <v>391</v>
      </c>
      <c r="D107" s="30">
        <v>1187403</v>
      </c>
      <c r="E107" s="24">
        <v>1273669</v>
      </c>
      <c r="F107" s="30">
        <f t="shared" si="1"/>
        <v>86266</v>
      </c>
    </row>
    <row r="108" spans="1:6">
      <c r="A108" s="11" t="s">
        <v>534</v>
      </c>
      <c r="B108" s="11" t="s">
        <v>535</v>
      </c>
      <c r="C108" s="11" t="s">
        <v>499</v>
      </c>
      <c r="D108" s="30">
        <v>1437847</v>
      </c>
      <c r="E108" s="24">
        <v>1531104</v>
      </c>
      <c r="F108" s="30">
        <f t="shared" si="1"/>
        <v>93257</v>
      </c>
    </row>
    <row r="109" spans="1:6">
      <c r="A109" s="11" t="s">
        <v>562</v>
      </c>
      <c r="B109" s="11" t="s">
        <v>563</v>
      </c>
      <c r="C109" s="11" t="s">
        <v>564</v>
      </c>
      <c r="D109" s="30">
        <v>2199215</v>
      </c>
      <c r="E109" s="24">
        <v>2295575</v>
      </c>
      <c r="F109" s="30">
        <f t="shared" si="1"/>
        <v>96360</v>
      </c>
    </row>
    <row r="110" spans="1:6">
      <c r="A110" s="11" t="s">
        <v>607</v>
      </c>
      <c r="B110" s="11" t="s">
        <v>608</v>
      </c>
      <c r="C110" s="11" t="s">
        <v>609</v>
      </c>
      <c r="D110" s="30">
        <v>669905</v>
      </c>
      <c r="E110" s="24">
        <v>771988</v>
      </c>
      <c r="F110" s="30">
        <f t="shared" si="1"/>
        <v>102083</v>
      </c>
    </row>
    <row r="111" spans="1:6">
      <c r="A111" s="11" t="s">
        <v>211</v>
      </c>
      <c r="B111" s="11" t="s">
        <v>212</v>
      </c>
      <c r="C111" s="11" t="s">
        <v>210</v>
      </c>
      <c r="D111" s="30">
        <v>13126104</v>
      </c>
      <c r="E111" s="24">
        <v>13231526</v>
      </c>
      <c r="F111" s="30">
        <f t="shared" si="1"/>
        <v>105422</v>
      </c>
    </row>
    <row r="112" spans="1:6">
      <c r="A112" s="11" t="s">
        <v>236</v>
      </c>
      <c r="B112" s="11" t="s">
        <v>237</v>
      </c>
      <c r="C112" s="11" t="s">
        <v>238</v>
      </c>
      <c r="D112" s="30">
        <v>1059841</v>
      </c>
      <c r="E112" s="24">
        <v>1165306</v>
      </c>
      <c r="F112" s="30">
        <f t="shared" si="1"/>
        <v>105465</v>
      </c>
    </row>
    <row r="113" spans="1:6">
      <c r="A113" s="11" t="s">
        <v>229</v>
      </c>
      <c r="B113" s="11" t="s">
        <v>230</v>
      </c>
      <c r="C113" s="11" t="s">
        <v>231</v>
      </c>
      <c r="D113" s="30">
        <v>1044387</v>
      </c>
      <c r="E113" s="24">
        <v>1150652</v>
      </c>
      <c r="F113" s="30">
        <f t="shared" si="1"/>
        <v>106265</v>
      </c>
    </row>
    <row r="114" spans="1:6">
      <c r="A114" s="11" t="s">
        <v>234</v>
      </c>
      <c r="B114" s="11" t="s">
        <v>235</v>
      </c>
      <c r="C114" s="11" t="s">
        <v>231</v>
      </c>
      <c r="D114" s="30">
        <v>1165904</v>
      </c>
      <c r="E114" s="24">
        <v>1274255</v>
      </c>
      <c r="F114" s="30">
        <f t="shared" si="1"/>
        <v>108351</v>
      </c>
    </row>
    <row r="115" spans="1:6">
      <c r="A115" s="11" t="s">
        <v>305</v>
      </c>
      <c r="B115" s="11" t="s">
        <v>306</v>
      </c>
      <c r="C115" s="11" t="s">
        <v>300</v>
      </c>
      <c r="D115" s="30">
        <v>1017474</v>
      </c>
      <c r="E115" s="24">
        <v>1126248</v>
      </c>
      <c r="F115" s="30">
        <f t="shared" si="1"/>
        <v>108774</v>
      </c>
    </row>
    <row r="116" spans="1:6">
      <c r="A116" s="11" t="s">
        <v>309</v>
      </c>
      <c r="B116" s="11" t="s">
        <v>310</v>
      </c>
      <c r="C116" s="11" t="s">
        <v>300</v>
      </c>
      <c r="D116" s="30">
        <v>3511646</v>
      </c>
      <c r="E116" s="24">
        <v>3621511</v>
      </c>
      <c r="F116" s="30">
        <f t="shared" si="1"/>
        <v>109865</v>
      </c>
    </row>
    <row r="117" spans="1:6">
      <c r="A117" s="11" t="s">
        <v>372</v>
      </c>
      <c r="B117" s="11" t="s">
        <v>373</v>
      </c>
      <c r="C117" s="11" t="s">
        <v>368</v>
      </c>
      <c r="D117" s="30">
        <v>3174838</v>
      </c>
      <c r="E117" s="24">
        <v>3285112</v>
      </c>
      <c r="F117" s="30">
        <f t="shared" si="1"/>
        <v>110274</v>
      </c>
    </row>
    <row r="118" spans="1:6">
      <c r="A118" s="11" t="s">
        <v>336</v>
      </c>
      <c r="B118" s="11" t="s">
        <v>337</v>
      </c>
      <c r="C118" s="11" t="s">
        <v>338</v>
      </c>
      <c r="D118" s="30">
        <v>2955426</v>
      </c>
      <c r="E118" s="24">
        <v>3070183</v>
      </c>
      <c r="F118" s="30">
        <f t="shared" si="1"/>
        <v>114757</v>
      </c>
    </row>
    <row r="119" spans="1:6">
      <c r="A119" s="11" t="s">
        <v>133</v>
      </c>
      <c r="B119" s="11" t="s">
        <v>134</v>
      </c>
      <c r="C119" s="11" t="s">
        <v>62</v>
      </c>
      <c r="D119" s="30">
        <v>1497162</v>
      </c>
      <c r="E119" s="24">
        <v>1615126</v>
      </c>
      <c r="F119" s="30">
        <f t="shared" si="1"/>
        <v>117964</v>
      </c>
    </row>
    <row r="120" spans="1:6">
      <c r="A120" s="11" t="s">
        <v>192</v>
      </c>
      <c r="B120" s="11" t="s">
        <v>193</v>
      </c>
      <c r="C120" s="11" t="s">
        <v>191</v>
      </c>
      <c r="D120" s="30">
        <v>1804513</v>
      </c>
      <c r="E120" s="24">
        <v>1924335</v>
      </c>
      <c r="F120" s="30">
        <f t="shared" si="1"/>
        <v>119822</v>
      </c>
    </row>
    <row r="121" spans="1:6">
      <c r="A121" s="11" t="s">
        <v>675</v>
      </c>
      <c r="B121" s="11" t="s">
        <v>676</v>
      </c>
      <c r="C121" s="11" t="s">
        <v>415</v>
      </c>
      <c r="D121" s="30">
        <v>1353366</v>
      </c>
      <c r="E121" s="24">
        <v>1475465</v>
      </c>
      <c r="F121" s="30">
        <f t="shared" si="1"/>
        <v>122099</v>
      </c>
    </row>
    <row r="122" spans="1:6">
      <c r="A122" s="11" t="s">
        <v>265</v>
      </c>
      <c r="B122" s="11" t="s">
        <v>266</v>
      </c>
      <c r="C122" s="11" t="s">
        <v>264</v>
      </c>
      <c r="D122" s="30">
        <v>1834438</v>
      </c>
      <c r="E122" s="24">
        <v>1957482</v>
      </c>
      <c r="F122" s="30">
        <f t="shared" si="1"/>
        <v>123044</v>
      </c>
    </row>
    <row r="123" spans="1:6">
      <c r="A123" s="11" t="s">
        <v>639</v>
      </c>
      <c r="B123" s="11" t="s">
        <v>640</v>
      </c>
      <c r="C123" s="11" t="s">
        <v>47</v>
      </c>
      <c r="D123" s="30">
        <v>656416</v>
      </c>
      <c r="E123" s="24">
        <v>781727</v>
      </c>
      <c r="F123" s="30">
        <f t="shared" si="1"/>
        <v>125311</v>
      </c>
    </row>
    <row r="124" spans="1:6">
      <c r="A124" s="11" t="s">
        <v>327</v>
      </c>
      <c r="B124" s="11" t="s">
        <v>328</v>
      </c>
      <c r="C124" s="11" t="s">
        <v>68</v>
      </c>
      <c r="D124" s="30">
        <v>1817081</v>
      </c>
      <c r="E124" s="24">
        <v>1943584</v>
      </c>
      <c r="F124" s="30">
        <f t="shared" si="1"/>
        <v>126503</v>
      </c>
    </row>
    <row r="125" spans="1:6">
      <c r="A125" s="11" t="s">
        <v>116</v>
      </c>
      <c r="B125" s="11" t="s">
        <v>117</v>
      </c>
      <c r="C125" s="11" t="s">
        <v>118</v>
      </c>
      <c r="D125" s="30">
        <v>7570289</v>
      </c>
      <c r="E125" s="24">
        <v>7699325</v>
      </c>
      <c r="F125" s="30">
        <f t="shared" si="1"/>
        <v>129036</v>
      </c>
    </row>
    <row r="126" spans="1:6">
      <c r="A126" s="11" t="s">
        <v>126</v>
      </c>
      <c r="B126" s="11" t="s">
        <v>127</v>
      </c>
      <c r="C126" s="11" t="s">
        <v>128</v>
      </c>
      <c r="D126" s="30">
        <v>1145124</v>
      </c>
      <c r="E126" s="24">
        <v>1277231</v>
      </c>
      <c r="F126" s="30">
        <f t="shared" si="1"/>
        <v>132107</v>
      </c>
    </row>
    <row r="127" spans="1:6">
      <c r="A127" s="11" t="s">
        <v>413</v>
      </c>
      <c r="B127" s="11" t="s">
        <v>414</v>
      </c>
      <c r="C127" s="11" t="s">
        <v>415</v>
      </c>
      <c r="D127" s="30">
        <v>1812901</v>
      </c>
      <c r="E127" s="24">
        <v>1947764</v>
      </c>
      <c r="F127" s="30">
        <f t="shared" si="1"/>
        <v>134863</v>
      </c>
    </row>
    <row r="128" spans="1:6">
      <c r="A128" s="11" t="s">
        <v>546</v>
      </c>
      <c r="B128" s="11" t="s">
        <v>547</v>
      </c>
      <c r="C128" s="11" t="s">
        <v>65</v>
      </c>
      <c r="D128" s="30">
        <v>1151011</v>
      </c>
      <c r="E128" s="24">
        <v>1287433</v>
      </c>
      <c r="F128" s="30">
        <f t="shared" si="1"/>
        <v>136422</v>
      </c>
    </row>
    <row r="129" spans="1:6">
      <c r="A129" s="11" t="s">
        <v>241</v>
      </c>
      <c r="B129" s="11" t="s">
        <v>242</v>
      </c>
      <c r="C129" s="11" t="s">
        <v>243</v>
      </c>
      <c r="D129" s="30">
        <v>1197881</v>
      </c>
      <c r="E129" s="24">
        <v>1334722</v>
      </c>
      <c r="F129" s="30">
        <f t="shared" si="1"/>
        <v>136841</v>
      </c>
    </row>
    <row r="130" spans="1:6">
      <c r="A130" s="11" t="s">
        <v>637</v>
      </c>
      <c r="B130" s="11" t="s">
        <v>638</v>
      </c>
      <c r="C130" s="11" t="s">
        <v>47</v>
      </c>
      <c r="D130" s="30">
        <v>1073817</v>
      </c>
      <c r="E130" s="24">
        <v>1215252</v>
      </c>
      <c r="F130" s="30">
        <f t="shared" si="1"/>
        <v>141435</v>
      </c>
    </row>
    <row r="131" spans="1:6">
      <c r="A131" s="11" t="s">
        <v>286</v>
      </c>
      <c r="B131" s="11" t="s">
        <v>287</v>
      </c>
      <c r="C131" s="11" t="s">
        <v>288</v>
      </c>
      <c r="D131" s="30">
        <v>1439423</v>
      </c>
      <c r="E131" s="24">
        <v>1581287</v>
      </c>
      <c r="F131" s="30">
        <f t="shared" si="1"/>
        <v>141864</v>
      </c>
    </row>
    <row r="132" spans="1:6">
      <c r="A132" s="11" t="s">
        <v>440</v>
      </c>
      <c r="B132" s="11" t="s">
        <v>441</v>
      </c>
      <c r="C132" s="11" t="s">
        <v>442</v>
      </c>
      <c r="D132" s="30">
        <v>678620</v>
      </c>
      <c r="E132" s="24">
        <v>820787</v>
      </c>
      <c r="F132" s="30">
        <f t="shared" si="1"/>
        <v>142167</v>
      </c>
    </row>
    <row r="133" spans="1:6">
      <c r="A133" s="11" t="s">
        <v>219</v>
      </c>
      <c r="B133" s="11" t="s">
        <v>220</v>
      </c>
      <c r="C133" s="11" t="s">
        <v>210</v>
      </c>
      <c r="D133" s="30">
        <v>4698845</v>
      </c>
      <c r="E133" s="24">
        <v>4843041</v>
      </c>
      <c r="F133" s="30">
        <f t="shared" ref="F133:F196" si="2">E133-D133</f>
        <v>144196</v>
      </c>
    </row>
    <row r="134" spans="1:6">
      <c r="A134" s="11" t="s">
        <v>129</v>
      </c>
      <c r="B134" s="11" t="s">
        <v>130</v>
      </c>
      <c r="C134" s="11" t="s">
        <v>128</v>
      </c>
      <c r="D134" s="30">
        <v>557754</v>
      </c>
      <c r="E134" s="24">
        <v>703479</v>
      </c>
      <c r="F134" s="30">
        <f t="shared" si="2"/>
        <v>145725</v>
      </c>
    </row>
    <row r="135" spans="1:6">
      <c r="A135" s="11" t="s">
        <v>294</v>
      </c>
      <c r="B135" s="11" t="s">
        <v>295</v>
      </c>
      <c r="C135" s="11" t="s">
        <v>293</v>
      </c>
      <c r="D135" s="30">
        <v>1842312</v>
      </c>
      <c r="E135" s="24">
        <v>1988904</v>
      </c>
      <c r="F135" s="30">
        <f t="shared" si="2"/>
        <v>146592</v>
      </c>
    </row>
    <row r="136" spans="1:6">
      <c r="A136" s="11" t="s">
        <v>331</v>
      </c>
      <c r="B136" s="11" t="s">
        <v>332</v>
      </c>
      <c r="C136" s="11" t="s">
        <v>333</v>
      </c>
      <c r="D136" s="30">
        <v>2643548</v>
      </c>
      <c r="E136" s="24">
        <v>2790247</v>
      </c>
      <c r="F136" s="30">
        <f t="shared" si="2"/>
        <v>146699</v>
      </c>
    </row>
    <row r="137" spans="1:6">
      <c r="A137" s="11" t="s">
        <v>583</v>
      </c>
      <c r="B137" s="11" t="s">
        <v>584</v>
      </c>
      <c r="C137" s="11" t="s">
        <v>499</v>
      </c>
      <c r="D137" s="30">
        <v>1222503</v>
      </c>
      <c r="E137" s="24">
        <v>1371487</v>
      </c>
      <c r="F137" s="30">
        <f t="shared" si="2"/>
        <v>148984</v>
      </c>
    </row>
    <row r="138" spans="1:6">
      <c r="A138" s="11" t="s">
        <v>323</v>
      </c>
      <c r="B138" s="11" t="s">
        <v>324</v>
      </c>
      <c r="C138" s="11" t="s">
        <v>320</v>
      </c>
      <c r="D138" s="30">
        <v>1761439</v>
      </c>
      <c r="E138" s="24">
        <v>1911682</v>
      </c>
      <c r="F138" s="30">
        <f t="shared" si="2"/>
        <v>150243</v>
      </c>
    </row>
    <row r="139" spans="1:6">
      <c r="A139" s="11" t="s">
        <v>344</v>
      </c>
      <c r="B139" s="11" t="s">
        <v>345</v>
      </c>
      <c r="C139" s="11" t="s">
        <v>343</v>
      </c>
      <c r="D139" s="30">
        <v>1627035</v>
      </c>
      <c r="E139" s="24">
        <v>1777689</v>
      </c>
      <c r="F139" s="30">
        <f t="shared" si="2"/>
        <v>150654</v>
      </c>
    </row>
    <row r="140" spans="1:6">
      <c r="A140" s="11" t="s">
        <v>494</v>
      </c>
      <c r="B140" s="11" t="s">
        <v>495</v>
      </c>
      <c r="C140" s="11" t="s">
        <v>496</v>
      </c>
      <c r="D140" s="30">
        <v>558463</v>
      </c>
      <c r="E140" s="24">
        <v>710129</v>
      </c>
      <c r="F140" s="30">
        <f t="shared" si="2"/>
        <v>151666</v>
      </c>
    </row>
    <row r="141" spans="1:6">
      <c r="A141" s="11" t="s">
        <v>426</v>
      </c>
      <c r="B141" s="11" t="s">
        <v>427</v>
      </c>
      <c r="C141" s="11" t="s">
        <v>428</v>
      </c>
      <c r="D141" s="30">
        <v>1083220</v>
      </c>
      <c r="E141" s="24">
        <v>1235884</v>
      </c>
      <c r="F141" s="30">
        <f t="shared" si="2"/>
        <v>152664</v>
      </c>
    </row>
    <row r="142" spans="1:6">
      <c r="A142" s="11" t="s">
        <v>550</v>
      </c>
      <c r="B142" s="11" t="s">
        <v>551</v>
      </c>
      <c r="C142" s="11" t="s">
        <v>71</v>
      </c>
      <c r="D142" s="30">
        <v>1249186</v>
      </c>
      <c r="E142" s="24">
        <v>1405085</v>
      </c>
      <c r="F142" s="30">
        <f t="shared" si="2"/>
        <v>155899</v>
      </c>
    </row>
    <row r="143" spans="1:6">
      <c r="A143" s="11" t="s">
        <v>282</v>
      </c>
      <c r="B143" s="11" t="s">
        <v>283</v>
      </c>
      <c r="C143" s="11" t="s">
        <v>283</v>
      </c>
      <c r="D143" s="30">
        <v>1676547</v>
      </c>
      <c r="E143" s="24">
        <v>1835061</v>
      </c>
      <c r="F143" s="30">
        <f t="shared" si="2"/>
        <v>158514</v>
      </c>
    </row>
    <row r="144" spans="1:6">
      <c r="A144" s="11" t="s">
        <v>530</v>
      </c>
      <c r="B144" s="11" t="s">
        <v>531</v>
      </c>
      <c r="C144" s="11" t="s">
        <v>532</v>
      </c>
      <c r="D144" s="30">
        <v>2120102</v>
      </c>
      <c r="E144" s="24">
        <v>2281345</v>
      </c>
      <c r="F144" s="30">
        <f t="shared" si="2"/>
        <v>161243</v>
      </c>
    </row>
    <row r="145" spans="1:6">
      <c r="A145" s="11" t="s">
        <v>504</v>
      </c>
      <c r="B145" s="11" t="s">
        <v>505</v>
      </c>
      <c r="C145" s="11" t="s">
        <v>486</v>
      </c>
      <c r="D145" s="30">
        <v>967314</v>
      </c>
      <c r="E145" s="24">
        <v>1129808</v>
      </c>
      <c r="F145" s="30">
        <f t="shared" si="2"/>
        <v>162494</v>
      </c>
    </row>
    <row r="146" spans="1:6">
      <c r="A146" s="11" t="s">
        <v>641</v>
      </c>
      <c r="B146" s="11" t="s">
        <v>642</v>
      </c>
      <c r="C146" s="11" t="s">
        <v>418</v>
      </c>
      <c r="D146" s="30">
        <v>960374</v>
      </c>
      <c r="E146" s="24">
        <v>1124316</v>
      </c>
      <c r="F146" s="30">
        <f t="shared" si="2"/>
        <v>163942</v>
      </c>
    </row>
    <row r="147" spans="1:6">
      <c r="A147" s="11" t="s">
        <v>595</v>
      </c>
      <c r="B147" s="11" t="s">
        <v>596</v>
      </c>
      <c r="C147" s="11" t="s">
        <v>538</v>
      </c>
      <c r="D147" s="30">
        <v>1476052</v>
      </c>
      <c r="E147" s="24">
        <v>1641070</v>
      </c>
      <c r="F147" s="30">
        <f t="shared" si="2"/>
        <v>165018</v>
      </c>
    </row>
    <row r="148" spans="1:6">
      <c r="A148" s="11" t="s">
        <v>443</v>
      </c>
      <c r="B148" s="11" t="s">
        <v>444</v>
      </c>
      <c r="C148" s="11" t="s">
        <v>445</v>
      </c>
      <c r="D148" s="30">
        <v>2104508</v>
      </c>
      <c r="E148" s="24">
        <v>2271806</v>
      </c>
      <c r="F148" s="30">
        <f t="shared" si="2"/>
        <v>167298</v>
      </c>
    </row>
    <row r="149" spans="1:6">
      <c r="A149" s="11" t="s">
        <v>403</v>
      </c>
      <c r="B149" s="11" t="s">
        <v>404</v>
      </c>
      <c r="C149" s="11" t="s">
        <v>391</v>
      </c>
      <c r="D149" s="30">
        <v>1606070</v>
      </c>
      <c r="E149" s="24">
        <v>1778753</v>
      </c>
      <c r="F149" s="30">
        <f t="shared" si="2"/>
        <v>172683</v>
      </c>
    </row>
    <row r="150" spans="1:6">
      <c r="A150" s="11" t="s">
        <v>603</v>
      </c>
      <c r="B150" s="11" t="s">
        <v>604</v>
      </c>
      <c r="C150" s="11" t="s">
        <v>428</v>
      </c>
      <c r="D150" s="30">
        <v>2220954</v>
      </c>
      <c r="E150" s="24">
        <v>2395963</v>
      </c>
      <c r="F150" s="30">
        <f t="shared" si="2"/>
        <v>175009</v>
      </c>
    </row>
    <row r="151" spans="1:6">
      <c r="A151" s="11" t="s">
        <v>189</v>
      </c>
      <c r="B151" s="11" t="s">
        <v>190</v>
      </c>
      <c r="C151" s="11" t="s">
        <v>191</v>
      </c>
      <c r="D151" s="30">
        <v>811284</v>
      </c>
      <c r="E151" s="24">
        <v>986954</v>
      </c>
      <c r="F151" s="30">
        <f t="shared" si="2"/>
        <v>175670</v>
      </c>
    </row>
    <row r="152" spans="1:6">
      <c r="A152" s="11" t="s">
        <v>275</v>
      </c>
      <c r="B152" s="11" t="s">
        <v>276</v>
      </c>
      <c r="C152" s="11" t="s">
        <v>272</v>
      </c>
      <c r="D152" s="30">
        <v>386311</v>
      </c>
      <c r="E152" s="24">
        <v>571582</v>
      </c>
      <c r="F152" s="30">
        <f t="shared" si="2"/>
        <v>185271</v>
      </c>
    </row>
    <row r="153" spans="1:6">
      <c r="A153" s="11" t="s">
        <v>63</v>
      </c>
      <c r="B153" s="11" t="s">
        <v>64</v>
      </c>
      <c r="C153" s="11" t="s">
        <v>65</v>
      </c>
      <c r="D153" s="30">
        <v>2084099</v>
      </c>
      <c r="E153" s="24">
        <v>2271533</v>
      </c>
      <c r="F153" s="30">
        <f t="shared" si="2"/>
        <v>187434</v>
      </c>
    </row>
    <row r="154" spans="1:6">
      <c r="A154" s="11" t="s">
        <v>296</v>
      </c>
      <c r="B154" s="11" t="s">
        <v>297</v>
      </c>
      <c r="C154" s="11" t="s">
        <v>293</v>
      </c>
      <c r="D154" s="30">
        <v>2176838</v>
      </c>
      <c r="E154" s="24">
        <v>2366729</v>
      </c>
      <c r="F154" s="30">
        <f t="shared" si="2"/>
        <v>189891</v>
      </c>
    </row>
    <row r="155" spans="1:6">
      <c r="A155" s="11" t="s">
        <v>267</v>
      </c>
      <c r="B155" s="11" t="s">
        <v>268</v>
      </c>
      <c r="C155" s="11" t="s">
        <v>264</v>
      </c>
      <c r="D155" s="30">
        <v>1992612</v>
      </c>
      <c r="E155" s="24">
        <v>2184262</v>
      </c>
      <c r="F155" s="30">
        <f t="shared" si="2"/>
        <v>191650</v>
      </c>
    </row>
    <row r="156" spans="1:6">
      <c r="A156" s="11" t="s">
        <v>516</v>
      </c>
      <c r="B156" s="11" t="s">
        <v>517</v>
      </c>
      <c r="C156" s="11" t="s">
        <v>491</v>
      </c>
      <c r="D156" s="30">
        <v>1589550</v>
      </c>
      <c r="E156" s="24">
        <v>1791666</v>
      </c>
      <c r="F156" s="30">
        <f t="shared" si="2"/>
        <v>202116</v>
      </c>
    </row>
    <row r="157" spans="1:6">
      <c r="A157" s="11" t="s">
        <v>384</v>
      </c>
      <c r="B157" s="11" t="s">
        <v>385</v>
      </c>
      <c r="C157" s="11" t="s">
        <v>381</v>
      </c>
      <c r="D157" s="30">
        <v>1560298</v>
      </c>
      <c r="E157" s="24">
        <v>1763025</v>
      </c>
      <c r="F157" s="30">
        <f t="shared" si="2"/>
        <v>202727</v>
      </c>
    </row>
    <row r="158" spans="1:6">
      <c r="A158" s="11" t="s">
        <v>72</v>
      </c>
      <c r="B158" s="11" t="s">
        <v>73</v>
      </c>
      <c r="C158" s="11" t="s">
        <v>74</v>
      </c>
      <c r="D158" s="30">
        <v>3380256</v>
      </c>
      <c r="E158" s="24">
        <v>3584636</v>
      </c>
      <c r="F158" s="30">
        <f t="shared" si="2"/>
        <v>204380</v>
      </c>
    </row>
    <row r="159" spans="1:6">
      <c r="A159" s="11" t="s">
        <v>648</v>
      </c>
      <c r="B159" s="11" t="s">
        <v>649</v>
      </c>
      <c r="C159" s="11" t="s">
        <v>623</v>
      </c>
      <c r="D159" s="30">
        <v>1059725</v>
      </c>
      <c r="E159" s="24">
        <v>1266939</v>
      </c>
      <c r="F159" s="30">
        <f t="shared" si="2"/>
        <v>207214</v>
      </c>
    </row>
    <row r="160" spans="1:6">
      <c r="A160" s="11" t="s">
        <v>166</v>
      </c>
      <c r="B160" s="11" t="s">
        <v>167</v>
      </c>
      <c r="C160" s="11" t="s">
        <v>168</v>
      </c>
      <c r="D160" s="30">
        <v>1190334</v>
      </c>
      <c r="E160" s="24">
        <v>1399270</v>
      </c>
      <c r="F160" s="30">
        <f t="shared" si="2"/>
        <v>208936</v>
      </c>
    </row>
    <row r="161" spans="1:6">
      <c r="A161" s="11" t="s">
        <v>257</v>
      </c>
      <c r="B161" s="11" t="s">
        <v>258</v>
      </c>
      <c r="C161" s="11" t="s">
        <v>259</v>
      </c>
      <c r="D161" s="30">
        <v>261172</v>
      </c>
      <c r="E161" s="24">
        <v>475371</v>
      </c>
      <c r="F161" s="30">
        <f t="shared" si="2"/>
        <v>214199</v>
      </c>
    </row>
    <row r="162" spans="1:6">
      <c r="A162" s="11" t="s">
        <v>500</v>
      </c>
      <c r="B162" s="11" t="s">
        <v>501</v>
      </c>
      <c r="C162" s="11" t="s">
        <v>442</v>
      </c>
      <c r="D162" s="30">
        <v>824159</v>
      </c>
      <c r="E162" s="24">
        <v>1040128</v>
      </c>
      <c r="F162" s="30">
        <f t="shared" si="2"/>
        <v>215969</v>
      </c>
    </row>
    <row r="163" spans="1:6">
      <c r="A163" s="11" t="s">
        <v>80</v>
      </c>
      <c r="B163" s="11" t="s">
        <v>81</v>
      </c>
      <c r="C163" s="11" t="s">
        <v>77</v>
      </c>
      <c r="D163" s="30">
        <v>6981175</v>
      </c>
      <c r="E163" s="24">
        <v>7199857</v>
      </c>
      <c r="F163" s="30">
        <f t="shared" si="2"/>
        <v>218682</v>
      </c>
    </row>
    <row r="164" spans="1:6">
      <c r="A164" s="11" t="s">
        <v>254</v>
      </c>
      <c r="B164" s="11" t="s">
        <v>255</v>
      </c>
      <c r="C164" s="11" t="s">
        <v>256</v>
      </c>
      <c r="D164" s="30">
        <v>1154542</v>
      </c>
      <c r="E164" s="24">
        <v>1379349</v>
      </c>
      <c r="F164" s="30">
        <f t="shared" si="2"/>
        <v>224807</v>
      </c>
    </row>
    <row r="165" spans="1:6">
      <c r="A165" s="11" t="s">
        <v>692</v>
      </c>
      <c r="B165" s="11" t="s">
        <v>693</v>
      </c>
      <c r="C165" s="11" t="s">
        <v>687</v>
      </c>
      <c r="D165" s="30">
        <v>3487239</v>
      </c>
      <c r="E165" s="24">
        <v>3713575</v>
      </c>
      <c r="F165" s="30">
        <f t="shared" si="2"/>
        <v>226336</v>
      </c>
    </row>
    <row r="166" spans="1:6">
      <c r="A166" s="11" t="s">
        <v>487</v>
      </c>
      <c r="B166" s="11" t="s">
        <v>488</v>
      </c>
      <c r="C166" s="11" t="s">
        <v>94</v>
      </c>
      <c r="D166" s="30">
        <v>2002127</v>
      </c>
      <c r="E166" s="24">
        <v>2230651</v>
      </c>
      <c r="F166" s="30">
        <f t="shared" si="2"/>
        <v>228524</v>
      </c>
    </row>
    <row r="167" spans="1:6">
      <c r="A167" s="11" t="s">
        <v>194</v>
      </c>
      <c r="B167" s="11" t="s">
        <v>195</v>
      </c>
      <c r="C167" s="11" t="s">
        <v>191</v>
      </c>
      <c r="D167" s="30">
        <v>12567945</v>
      </c>
      <c r="E167" s="24">
        <v>12801507</v>
      </c>
      <c r="F167" s="30">
        <f t="shared" si="2"/>
        <v>233562</v>
      </c>
    </row>
    <row r="168" spans="1:6">
      <c r="A168" s="11" t="s">
        <v>362</v>
      </c>
      <c r="B168" s="11" t="s">
        <v>363</v>
      </c>
      <c r="C168" s="11" t="s">
        <v>355</v>
      </c>
      <c r="D168" s="30">
        <v>1352119</v>
      </c>
      <c r="E168" s="24">
        <v>1586052</v>
      </c>
      <c r="F168" s="30">
        <f t="shared" si="2"/>
        <v>233933</v>
      </c>
    </row>
    <row r="169" spans="1:6">
      <c r="A169" s="11" t="s">
        <v>353</v>
      </c>
      <c r="B169" s="11" t="s">
        <v>354</v>
      </c>
      <c r="C169" s="11" t="s">
        <v>355</v>
      </c>
      <c r="D169" s="30">
        <v>1195525</v>
      </c>
      <c r="E169" s="24">
        <v>1429675</v>
      </c>
      <c r="F169" s="30">
        <f t="shared" si="2"/>
        <v>234150</v>
      </c>
    </row>
    <row r="170" spans="1:6">
      <c r="A170" s="11" t="s">
        <v>476</v>
      </c>
      <c r="B170" s="11" t="s">
        <v>477</v>
      </c>
      <c r="C170" s="11" t="s">
        <v>478</v>
      </c>
      <c r="D170" s="30">
        <v>1940303</v>
      </c>
      <c r="E170" s="24">
        <v>2185161</v>
      </c>
      <c r="F170" s="30">
        <f t="shared" si="2"/>
        <v>244858</v>
      </c>
    </row>
    <row r="171" spans="1:6">
      <c r="A171" s="11" t="s">
        <v>556</v>
      </c>
      <c r="B171" s="11" t="s">
        <v>557</v>
      </c>
      <c r="C171" s="11" t="s">
        <v>471</v>
      </c>
      <c r="D171" s="30">
        <v>548322</v>
      </c>
      <c r="E171" s="24">
        <v>794538</v>
      </c>
      <c r="F171" s="30">
        <f t="shared" si="2"/>
        <v>246216</v>
      </c>
    </row>
    <row r="172" spans="1:6">
      <c r="A172" s="11" t="s">
        <v>506</v>
      </c>
      <c r="B172" s="11" t="s">
        <v>507</v>
      </c>
      <c r="C172" s="11" t="s">
        <v>182</v>
      </c>
      <c r="D172" s="30">
        <v>2363376</v>
      </c>
      <c r="E172" s="24">
        <v>2612996</v>
      </c>
      <c r="F172" s="30">
        <f t="shared" si="2"/>
        <v>249620</v>
      </c>
    </row>
    <row r="173" spans="1:6">
      <c r="A173" s="11" t="s">
        <v>593</v>
      </c>
      <c r="B173" s="11" t="s">
        <v>594</v>
      </c>
      <c r="C173" s="11" t="s">
        <v>538</v>
      </c>
      <c r="D173" s="30">
        <v>1896531</v>
      </c>
      <c r="E173" s="24">
        <v>2146995</v>
      </c>
      <c r="F173" s="30">
        <f t="shared" si="2"/>
        <v>250464</v>
      </c>
    </row>
    <row r="174" spans="1:6">
      <c r="A174" s="11" t="s">
        <v>571</v>
      </c>
      <c r="B174" s="11" t="s">
        <v>572</v>
      </c>
      <c r="C174" s="11" t="s">
        <v>428</v>
      </c>
      <c r="D174" s="30">
        <v>2360891</v>
      </c>
      <c r="E174" s="24">
        <v>2612232</v>
      </c>
      <c r="F174" s="30">
        <f t="shared" si="2"/>
        <v>251341</v>
      </c>
    </row>
    <row r="175" spans="1:6">
      <c r="A175" s="11" t="s">
        <v>585</v>
      </c>
      <c r="B175" s="11" t="s">
        <v>586</v>
      </c>
      <c r="C175" s="11" t="s">
        <v>99</v>
      </c>
      <c r="D175" s="30">
        <v>2533361</v>
      </c>
      <c r="E175" s="24">
        <v>2789494</v>
      </c>
      <c r="F175" s="30">
        <f t="shared" si="2"/>
        <v>256133</v>
      </c>
    </row>
    <row r="176" spans="1:6">
      <c r="A176" s="11" t="s">
        <v>662</v>
      </c>
      <c r="B176" s="11" t="s">
        <v>663</v>
      </c>
      <c r="C176" s="11" t="s">
        <v>94</v>
      </c>
      <c r="D176" s="30">
        <v>1560823</v>
      </c>
      <c r="E176" s="24">
        <v>1819195</v>
      </c>
      <c r="F176" s="30">
        <f t="shared" si="2"/>
        <v>258372</v>
      </c>
    </row>
    <row r="177" spans="1:6">
      <c r="A177" s="11" t="s">
        <v>552</v>
      </c>
      <c r="B177" s="11" t="s">
        <v>553</v>
      </c>
      <c r="C177" s="11" t="s">
        <v>527</v>
      </c>
      <c r="D177" s="30">
        <v>3407695</v>
      </c>
      <c r="E177" s="24">
        <v>3666224</v>
      </c>
      <c r="F177" s="30">
        <f t="shared" si="2"/>
        <v>258529</v>
      </c>
    </row>
    <row r="178" spans="1:6">
      <c r="A178" s="11" t="s">
        <v>346</v>
      </c>
      <c r="B178" s="11" t="s">
        <v>347</v>
      </c>
      <c r="C178" s="11" t="s">
        <v>348</v>
      </c>
      <c r="D178" s="30">
        <v>2014581</v>
      </c>
      <c r="E178" s="24">
        <v>2286307</v>
      </c>
      <c r="F178" s="30">
        <f t="shared" si="2"/>
        <v>271726</v>
      </c>
    </row>
    <row r="179" spans="1:6">
      <c r="A179" s="11" t="s">
        <v>610</v>
      </c>
      <c r="B179" s="11" t="s">
        <v>611</v>
      </c>
      <c r="C179" s="11" t="s">
        <v>609</v>
      </c>
      <c r="D179" s="30">
        <v>1391077</v>
      </c>
      <c r="E179" s="24">
        <v>1663313</v>
      </c>
      <c r="F179" s="30">
        <f t="shared" si="2"/>
        <v>272236</v>
      </c>
    </row>
    <row r="180" spans="1:6">
      <c r="A180" s="11" t="s">
        <v>176</v>
      </c>
      <c r="B180" s="11" t="s">
        <v>177</v>
      </c>
      <c r="C180" s="11" t="s">
        <v>173</v>
      </c>
      <c r="D180" s="30">
        <v>783537</v>
      </c>
      <c r="E180" s="24">
        <v>1058101</v>
      </c>
      <c r="F180" s="30">
        <f t="shared" si="2"/>
        <v>274564</v>
      </c>
    </row>
    <row r="181" spans="1:6">
      <c r="A181" s="11" t="s">
        <v>106</v>
      </c>
      <c r="B181" s="11" t="s">
        <v>107</v>
      </c>
      <c r="C181" s="11" t="s">
        <v>105</v>
      </c>
      <c r="D181" s="30">
        <v>5444324</v>
      </c>
      <c r="E181" s="24">
        <v>5719961</v>
      </c>
      <c r="F181" s="30">
        <f t="shared" si="2"/>
        <v>275637</v>
      </c>
    </row>
    <row r="182" spans="1:6">
      <c r="A182" s="11" t="s">
        <v>632</v>
      </c>
      <c r="B182" s="11" t="s">
        <v>633</v>
      </c>
      <c r="C182" s="11" t="s">
        <v>543</v>
      </c>
      <c r="D182" s="30">
        <v>736420</v>
      </c>
      <c r="E182" s="24">
        <v>1012609</v>
      </c>
      <c r="F182" s="30">
        <f t="shared" si="2"/>
        <v>276189</v>
      </c>
    </row>
    <row r="183" spans="1:6">
      <c r="A183" s="11" t="s">
        <v>100</v>
      </c>
      <c r="B183" s="11" t="s">
        <v>101</v>
      </c>
      <c r="C183" s="11" t="s">
        <v>102</v>
      </c>
      <c r="D183" s="30">
        <v>1730411</v>
      </c>
      <c r="E183" s="24">
        <v>2010976</v>
      </c>
      <c r="F183" s="30">
        <f t="shared" si="2"/>
        <v>280565</v>
      </c>
    </row>
    <row r="184" spans="1:6">
      <c r="A184" s="11" t="s">
        <v>688</v>
      </c>
      <c r="B184" s="11" t="s">
        <v>689</v>
      </c>
      <c r="C184" s="11" t="s">
        <v>687</v>
      </c>
      <c r="D184" s="30">
        <v>2483934</v>
      </c>
      <c r="E184" s="24">
        <v>2768907</v>
      </c>
      <c r="F184" s="30">
        <f t="shared" si="2"/>
        <v>284973</v>
      </c>
    </row>
    <row r="185" spans="1:6">
      <c r="A185" s="11" t="s">
        <v>581</v>
      </c>
      <c r="B185" s="11" t="s">
        <v>582</v>
      </c>
      <c r="C185" s="11" t="s">
        <v>564</v>
      </c>
      <c r="D185" s="30">
        <v>2642784</v>
      </c>
      <c r="E185" s="24">
        <v>2929275</v>
      </c>
      <c r="F185" s="30">
        <f t="shared" si="2"/>
        <v>286491</v>
      </c>
    </row>
    <row r="186" spans="1:6">
      <c r="A186" s="11" t="s">
        <v>187</v>
      </c>
      <c r="B186" s="11" t="s">
        <v>188</v>
      </c>
      <c r="C186" s="11" t="s">
        <v>180</v>
      </c>
      <c r="D186" s="30">
        <v>5972524</v>
      </c>
      <c r="E186" s="24">
        <v>6261455</v>
      </c>
      <c r="F186" s="30">
        <f t="shared" si="2"/>
        <v>288931</v>
      </c>
    </row>
    <row r="187" spans="1:6">
      <c r="A187" s="11" t="s">
        <v>416</v>
      </c>
      <c r="B187" s="11" t="s">
        <v>417</v>
      </c>
      <c r="C187" s="11" t="s">
        <v>418</v>
      </c>
      <c r="D187" s="30">
        <v>2583281</v>
      </c>
      <c r="E187" s="24">
        <v>2875278</v>
      </c>
      <c r="F187" s="30">
        <f t="shared" si="2"/>
        <v>291997</v>
      </c>
    </row>
    <row r="188" spans="1:6">
      <c r="A188" s="11" t="s">
        <v>339</v>
      </c>
      <c r="B188" s="11" t="s">
        <v>340</v>
      </c>
      <c r="C188" s="11" t="s">
        <v>338</v>
      </c>
      <c r="D188" s="30">
        <v>867871</v>
      </c>
      <c r="E188" s="24">
        <v>1162236</v>
      </c>
      <c r="F188" s="30">
        <f t="shared" si="2"/>
        <v>294365</v>
      </c>
    </row>
    <row r="189" spans="1:6">
      <c r="A189" s="11" t="s">
        <v>356</v>
      </c>
      <c r="B189" s="11" t="s">
        <v>357</v>
      </c>
      <c r="C189" s="11" t="s">
        <v>355</v>
      </c>
      <c r="D189" s="30">
        <v>1635745</v>
      </c>
      <c r="E189" s="24">
        <v>1930388</v>
      </c>
      <c r="F189" s="30">
        <f t="shared" si="2"/>
        <v>294643</v>
      </c>
    </row>
    <row r="190" spans="1:6">
      <c r="A190" s="11" t="s">
        <v>171</v>
      </c>
      <c r="B190" s="11" t="s">
        <v>172</v>
      </c>
      <c r="C190" s="11" t="s">
        <v>173</v>
      </c>
      <c r="D190" s="30">
        <v>2572665</v>
      </c>
      <c r="E190" s="24">
        <v>2868781</v>
      </c>
      <c r="F190" s="30">
        <f t="shared" si="2"/>
        <v>296116</v>
      </c>
    </row>
    <row r="191" spans="1:6">
      <c r="A191" s="11" t="s">
        <v>525</v>
      </c>
      <c r="B191" s="11" t="s">
        <v>526</v>
      </c>
      <c r="C191" s="11" t="s">
        <v>527</v>
      </c>
      <c r="D191" s="30">
        <v>3337755</v>
      </c>
      <c r="E191" s="24">
        <v>3642631</v>
      </c>
      <c r="F191" s="30">
        <f t="shared" si="2"/>
        <v>304876</v>
      </c>
    </row>
    <row r="192" spans="1:6">
      <c r="A192" s="11" t="s">
        <v>454</v>
      </c>
      <c r="B192" s="11" t="s">
        <v>455</v>
      </c>
      <c r="C192" s="11" t="s">
        <v>456</v>
      </c>
      <c r="D192" s="30">
        <v>1127512</v>
      </c>
      <c r="E192" s="24">
        <v>1434157</v>
      </c>
      <c r="F192" s="30">
        <f t="shared" si="2"/>
        <v>306645</v>
      </c>
    </row>
    <row r="193" spans="1:6">
      <c r="A193" s="11" t="s">
        <v>204</v>
      </c>
      <c r="B193" s="11" t="s">
        <v>205</v>
      </c>
      <c r="C193" s="11" t="s">
        <v>203</v>
      </c>
      <c r="D193" s="30">
        <v>2260552</v>
      </c>
      <c r="E193" s="24">
        <v>2568071</v>
      </c>
      <c r="F193" s="30">
        <f t="shared" si="2"/>
        <v>307519</v>
      </c>
    </row>
    <row r="194" spans="1:6">
      <c r="A194" s="11" t="s">
        <v>161</v>
      </c>
      <c r="B194" s="11" t="s">
        <v>162</v>
      </c>
      <c r="C194" s="11" t="s">
        <v>163</v>
      </c>
      <c r="D194" s="30">
        <v>2675106</v>
      </c>
      <c r="E194" s="24">
        <v>2985139</v>
      </c>
      <c r="F194" s="30">
        <f t="shared" si="2"/>
        <v>310033</v>
      </c>
    </row>
    <row r="195" spans="1:6">
      <c r="A195" s="11" t="s">
        <v>616</v>
      </c>
      <c r="B195" s="11" t="s">
        <v>617</v>
      </c>
      <c r="C195" s="11" t="s">
        <v>618</v>
      </c>
      <c r="D195" s="30">
        <v>2995669</v>
      </c>
      <c r="E195" s="24">
        <v>3310525</v>
      </c>
      <c r="F195" s="30">
        <f t="shared" si="2"/>
        <v>314856</v>
      </c>
    </row>
    <row r="196" spans="1:6">
      <c r="A196" s="11" t="s">
        <v>269</v>
      </c>
      <c r="B196" s="11" t="s">
        <v>163</v>
      </c>
      <c r="C196" s="11" t="s">
        <v>264</v>
      </c>
      <c r="D196" s="30">
        <v>10186759</v>
      </c>
      <c r="E196" s="24">
        <v>10509081</v>
      </c>
      <c r="F196" s="30">
        <f t="shared" si="2"/>
        <v>322322</v>
      </c>
    </row>
    <row r="197" spans="1:6">
      <c r="A197" s="11" t="s">
        <v>316</v>
      </c>
      <c r="B197" s="11" t="s">
        <v>317</v>
      </c>
      <c r="C197" s="11" t="s">
        <v>313</v>
      </c>
      <c r="D197" s="30">
        <v>740651</v>
      </c>
      <c r="E197" s="24">
        <v>1065958</v>
      </c>
      <c r="F197" s="30">
        <f t="shared" ref="F197:F260" si="3">E197-D197</f>
        <v>325307</v>
      </c>
    </row>
    <row r="198" spans="1:6">
      <c r="A198" s="11" t="s">
        <v>470</v>
      </c>
      <c r="B198" s="11" t="s">
        <v>471</v>
      </c>
      <c r="C198" s="11" t="s">
        <v>471</v>
      </c>
      <c r="D198" s="30">
        <v>1075738</v>
      </c>
      <c r="E198" s="24">
        <v>1410286</v>
      </c>
      <c r="F198" s="30">
        <f t="shared" si="3"/>
        <v>334548</v>
      </c>
    </row>
    <row r="199" spans="1:6">
      <c r="A199" s="11" t="s">
        <v>660</v>
      </c>
      <c r="B199" s="11" t="s">
        <v>661</v>
      </c>
      <c r="C199" s="11" t="s">
        <v>379</v>
      </c>
      <c r="D199" s="30">
        <v>3310183</v>
      </c>
      <c r="E199" s="24">
        <v>3649686</v>
      </c>
      <c r="F199" s="30">
        <f t="shared" si="3"/>
        <v>339503</v>
      </c>
    </row>
    <row r="200" spans="1:6">
      <c r="A200" s="11" t="s">
        <v>569</v>
      </c>
      <c r="B200" s="11" t="s">
        <v>570</v>
      </c>
      <c r="C200" s="11" t="s">
        <v>428</v>
      </c>
      <c r="D200" s="30">
        <v>4045822</v>
      </c>
      <c r="E200" s="24">
        <v>4389441</v>
      </c>
      <c r="F200" s="30">
        <f t="shared" si="3"/>
        <v>343619</v>
      </c>
    </row>
    <row r="201" spans="1:6">
      <c r="A201" s="11" t="s">
        <v>334</v>
      </c>
      <c r="B201" s="11" t="s">
        <v>335</v>
      </c>
      <c r="C201" s="11" t="s">
        <v>333</v>
      </c>
      <c r="D201" s="30">
        <v>3944819</v>
      </c>
      <c r="E201" s="24">
        <v>4288668</v>
      </c>
      <c r="F201" s="30">
        <f t="shared" si="3"/>
        <v>343849</v>
      </c>
    </row>
    <row r="202" spans="1:6">
      <c r="A202" s="11" t="s">
        <v>685</v>
      </c>
      <c r="B202" s="11" t="s">
        <v>686</v>
      </c>
      <c r="C202" s="11" t="s">
        <v>687</v>
      </c>
      <c r="D202" s="30">
        <v>3644035</v>
      </c>
      <c r="E202" s="24">
        <v>3995338</v>
      </c>
      <c r="F202" s="30">
        <f t="shared" si="3"/>
        <v>351303</v>
      </c>
    </row>
    <row r="203" spans="1:6">
      <c r="A203" s="11" t="s">
        <v>514</v>
      </c>
      <c r="B203" s="11" t="s">
        <v>515</v>
      </c>
      <c r="C203" s="11" t="s">
        <v>445</v>
      </c>
      <c r="D203" s="30">
        <v>6634638</v>
      </c>
      <c r="E203" s="24">
        <v>6986509</v>
      </c>
      <c r="F203" s="30">
        <f t="shared" si="3"/>
        <v>351871</v>
      </c>
    </row>
    <row r="204" spans="1:6">
      <c r="A204" s="11" t="s">
        <v>429</v>
      </c>
      <c r="B204" s="11" t="s">
        <v>430</v>
      </c>
      <c r="C204" s="11" t="s">
        <v>47</v>
      </c>
      <c r="D204" s="30">
        <v>1635233</v>
      </c>
      <c r="E204" s="24">
        <v>1988222</v>
      </c>
      <c r="F204" s="30">
        <f t="shared" si="3"/>
        <v>352989</v>
      </c>
    </row>
    <row r="205" spans="1:6">
      <c r="A205" s="11" t="s">
        <v>206</v>
      </c>
      <c r="B205" s="11" t="s">
        <v>207</v>
      </c>
      <c r="C205" s="11" t="s">
        <v>203</v>
      </c>
      <c r="D205" s="30">
        <v>1700034</v>
      </c>
      <c r="E205" s="24">
        <v>2053442</v>
      </c>
      <c r="F205" s="30">
        <f t="shared" si="3"/>
        <v>353408</v>
      </c>
    </row>
    <row r="206" spans="1:6">
      <c r="A206" s="11" t="s">
        <v>199</v>
      </c>
      <c r="B206" s="11" t="s">
        <v>200</v>
      </c>
      <c r="C206" s="11" t="s">
        <v>198</v>
      </c>
      <c r="D206" s="30">
        <v>920864</v>
      </c>
      <c r="E206" s="24">
        <v>1282888</v>
      </c>
      <c r="F206" s="30">
        <f t="shared" si="3"/>
        <v>362024</v>
      </c>
    </row>
    <row r="207" spans="1:6">
      <c r="A207" s="11" t="s">
        <v>178</v>
      </c>
      <c r="B207" s="11" t="s">
        <v>179</v>
      </c>
      <c r="C207" s="11" t="s">
        <v>180</v>
      </c>
      <c r="D207" s="30">
        <v>1730976</v>
      </c>
      <c r="E207" s="24">
        <v>2105927</v>
      </c>
      <c r="F207" s="30">
        <f t="shared" si="3"/>
        <v>374951</v>
      </c>
    </row>
    <row r="208" spans="1:6">
      <c r="A208" s="11" t="s">
        <v>405</v>
      </c>
      <c r="B208" s="11" t="s">
        <v>406</v>
      </c>
      <c r="C208" s="11" t="s">
        <v>407</v>
      </c>
      <c r="D208" s="30">
        <v>1792966</v>
      </c>
      <c r="E208" s="24">
        <v>2171162</v>
      </c>
      <c r="F208" s="30">
        <f t="shared" si="3"/>
        <v>378196</v>
      </c>
    </row>
    <row r="209" spans="1:6">
      <c r="A209" s="11" t="s">
        <v>544</v>
      </c>
      <c r="B209" s="11" t="s">
        <v>545</v>
      </c>
      <c r="C209" s="11" t="s">
        <v>499</v>
      </c>
      <c r="D209" s="30">
        <v>1332581</v>
      </c>
      <c r="E209" s="24">
        <v>1713683</v>
      </c>
      <c r="F209" s="30">
        <f t="shared" si="3"/>
        <v>381102</v>
      </c>
    </row>
    <row r="210" spans="1:6">
      <c r="A210" s="11" t="s">
        <v>431</v>
      </c>
      <c r="B210" s="11" t="s">
        <v>432</v>
      </c>
      <c r="C210" s="11" t="s">
        <v>371</v>
      </c>
      <c r="D210" s="30">
        <v>2011725</v>
      </c>
      <c r="E210" s="24">
        <v>2393047</v>
      </c>
      <c r="F210" s="30">
        <f t="shared" si="3"/>
        <v>381322</v>
      </c>
    </row>
    <row r="211" spans="1:6">
      <c r="A211" s="11" t="s">
        <v>301</v>
      </c>
      <c r="B211" s="11" t="s">
        <v>302</v>
      </c>
      <c r="C211" s="11" t="s">
        <v>300</v>
      </c>
      <c r="D211" s="30">
        <v>4021142</v>
      </c>
      <c r="E211" s="24">
        <v>4419932</v>
      </c>
      <c r="F211" s="30">
        <f t="shared" si="3"/>
        <v>398790</v>
      </c>
    </row>
    <row r="212" spans="1:6">
      <c r="A212" s="11" t="s">
        <v>325</v>
      </c>
      <c r="B212" s="11" t="s">
        <v>326</v>
      </c>
      <c r="C212" s="11" t="s">
        <v>320</v>
      </c>
      <c r="D212" s="30">
        <v>3212889</v>
      </c>
      <c r="E212" s="24">
        <v>3614243</v>
      </c>
      <c r="F212" s="30">
        <f t="shared" si="3"/>
        <v>401354</v>
      </c>
    </row>
    <row r="213" spans="1:6">
      <c r="A213" s="11" t="s">
        <v>671</v>
      </c>
      <c r="B213" s="11" t="s">
        <v>672</v>
      </c>
      <c r="C213" s="11" t="s">
        <v>670</v>
      </c>
      <c r="D213" s="30">
        <v>609515</v>
      </c>
      <c r="E213" s="24">
        <v>1013452</v>
      </c>
      <c r="F213" s="30">
        <f t="shared" si="3"/>
        <v>403937</v>
      </c>
    </row>
    <row r="214" spans="1:6">
      <c r="A214" s="11" t="s">
        <v>512</v>
      </c>
      <c r="B214" s="11" t="s">
        <v>513</v>
      </c>
      <c r="C214" s="11" t="s">
        <v>491</v>
      </c>
      <c r="D214" s="30">
        <v>1590968</v>
      </c>
      <c r="E214" s="24">
        <v>2005307</v>
      </c>
      <c r="F214" s="30">
        <f t="shared" si="3"/>
        <v>414339</v>
      </c>
    </row>
    <row r="215" spans="1:6">
      <c r="A215" s="11" t="s">
        <v>696</v>
      </c>
      <c r="B215" s="11" t="s">
        <v>697</v>
      </c>
      <c r="C215" s="11" t="s">
        <v>182</v>
      </c>
      <c r="D215" s="30">
        <v>2483210</v>
      </c>
      <c r="E215" s="24">
        <v>2918110</v>
      </c>
      <c r="F215" s="30">
        <f t="shared" si="3"/>
        <v>434900</v>
      </c>
    </row>
    <row r="216" spans="1:6">
      <c r="A216" s="11" t="s">
        <v>360</v>
      </c>
      <c r="B216" s="11" t="s">
        <v>361</v>
      </c>
      <c r="C216" s="11" t="s">
        <v>355</v>
      </c>
      <c r="D216" s="30">
        <v>1936771</v>
      </c>
      <c r="E216" s="24">
        <v>2382165</v>
      </c>
      <c r="F216" s="30">
        <f t="shared" si="3"/>
        <v>445394</v>
      </c>
    </row>
    <row r="217" spans="1:6">
      <c r="A217" s="11" t="s">
        <v>652</v>
      </c>
      <c r="B217" s="11" t="s">
        <v>653</v>
      </c>
      <c r="C217" s="11" t="s">
        <v>469</v>
      </c>
      <c r="D217" s="30">
        <v>2958793</v>
      </c>
      <c r="E217" s="24">
        <v>3405871</v>
      </c>
      <c r="F217" s="30">
        <f t="shared" si="3"/>
        <v>447078</v>
      </c>
    </row>
    <row r="218" spans="1:6">
      <c r="A218" s="11" t="s">
        <v>612</v>
      </c>
      <c r="B218" s="11" t="s">
        <v>613</v>
      </c>
      <c r="C218" s="11" t="s">
        <v>99</v>
      </c>
      <c r="D218" s="30">
        <v>2930180</v>
      </c>
      <c r="E218" s="24">
        <v>3384919</v>
      </c>
      <c r="F218" s="30">
        <f t="shared" si="3"/>
        <v>454739</v>
      </c>
    </row>
    <row r="219" spans="1:6">
      <c r="A219" s="11" t="s">
        <v>694</v>
      </c>
      <c r="B219" s="11" t="s">
        <v>695</v>
      </c>
      <c r="C219" s="11" t="s">
        <v>437</v>
      </c>
      <c r="D219" s="30">
        <v>1452261</v>
      </c>
      <c r="E219" s="24">
        <v>1912817</v>
      </c>
      <c r="F219" s="30">
        <f t="shared" si="3"/>
        <v>460556</v>
      </c>
    </row>
    <row r="220" spans="1:6">
      <c r="A220" s="11" t="s">
        <v>449</v>
      </c>
      <c r="B220" s="11" t="s">
        <v>450</v>
      </c>
      <c r="C220" s="11" t="s">
        <v>451</v>
      </c>
      <c r="D220" s="30">
        <v>4911737</v>
      </c>
      <c r="E220" s="24">
        <v>5380627</v>
      </c>
      <c r="F220" s="30">
        <f t="shared" si="3"/>
        <v>468890</v>
      </c>
    </row>
    <row r="221" spans="1:6">
      <c r="A221" s="11" t="s">
        <v>307</v>
      </c>
      <c r="B221" s="11" t="s">
        <v>308</v>
      </c>
      <c r="C221" s="11" t="s">
        <v>300</v>
      </c>
      <c r="D221" s="30">
        <v>747279</v>
      </c>
      <c r="E221" s="24">
        <v>1233448</v>
      </c>
      <c r="F221" s="30">
        <f t="shared" si="3"/>
        <v>486169</v>
      </c>
    </row>
    <row r="222" spans="1:6">
      <c r="A222" s="11" t="s">
        <v>364</v>
      </c>
      <c r="B222" s="11" t="s">
        <v>365</v>
      </c>
      <c r="C222" s="11" t="s">
        <v>355</v>
      </c>
      <c r="D222" s="30">
        <v>3202252</v>
      </c>
      <c r="E222" s="24">
        <v>3693853</v>
      </c>
      <c r="F222" s="30">
        <f t="shared" si="3"/>
        <v>491601</v>
      </c>
    </row>
    <row r="223" spans="1:6">
      <c r="A223" s="11" t="s">
        <v>75</v>
      </c>
      <c r="B223" s="11" t="s">
        <v>76</v>
      </c>
      <c r="C223" s="11" t="s">
        <v>77</v>
      </c>
      <c r="D223" s="30">
        <v>4581134</v>
      </c>
      <c r="E223" s="24">
        <v>5080373</v>
      </c>
      <c r="F223" s="30">
        <f t="shared" si="3"/>
        <v>499239</v>
      </c>
    </row>
    <row r="224" spans="1:6">
      <c r="A224" s="11" t="s">
        <v>392</v>
      </c>
      <c r="B224" s="11" t="s">
        <v>393</v>
      </c>
      <c r="C224" s="11" t="s">
        <v>394</v>
      </c>
      <c r="D224" s="30">
        <v>2449617</v>
      </c>
      <c r="E224" s="24">
        <v>2953735</v>
      </c>
      <c r="F224" s="30">
        <f t="shared" si="3"/>
        <v>504118</v>
      </c>
    </row>
    <row r="225" spans="1:6">
      <c r="A225" s="11" t="s">
        <v>472</v>
      </c>
      <c r="B225" s="11" t="s">
        <v>473</v>
      </c>
      <c r="C225" s="11" t="s">
        <v>466</v>
      </c>
      <c r="D225" s="30">
        <v>3155202</v>
      </c>
      <c r="E225" s="24">
        <v>3659530</v>
      </c>
      <c r="F225" s="30">
        <f t="shared" si="3"/>
        <v>504328</v>
      </c>
    </row>
    <row r="226" spans="1:6">
      <c r="A226" s="11" t="s">
        <v>664</v>
      </c>
      <c r="B226" s="11" t="s">
        <v>665</v>
      </c>
      <c r="C226" s="11" t="s">
        <v>182</v>
      </c>
      <c r="D226" s="30">
        <v>2510084</v>
      </c>
      <c r="E226" s="24">
        <v>3017462</v>
      </c>
      <c r="F226" s="30">
        <f t="shared" si="3"/>
        <v>507378</v>
      </c>
    </row>
    <row r="227" spans="1:6">
      <c r="A227" s="11" t="s">
        <v>579</v>
      </c>
      <c r="B227" s="11" t="s">
        <v>580</v>
      </c>
      <c r="C227" s="11" t="s">
        <v>564</v>
      </c>
      <c r="D227" s="30">
        <v>4031454</v>
      </c>
      <c r="E227" s="24">
        <v>4541901</v>
      </c>
      <c r="F227" s="30">
        <f t="shared" si="3"/>
        <v>510447</v>
      </c>
    </row>
    <row r="228" spans="1:6">
      <c r="A228" s="11" t="s">
        <v>587</v>
      </c>
      <c r="B228" s="11" t="s">
        <v>588</v>
      </c>
      <c r="C228" s="11" t="s">
        <v>371</v>
      </c>
      <c r="D228" s="30">
        <v>9521839</v>
      </c>
      <c r="E228" s="24">
        <v>10038398</v>
      </c>
      <c r="F228" s="30">
        <f t="shared" si="3"/>
        <v>516559</v>
      </c>
    </row>
    <row r="229" spans="1:6">
      <c r="A229" s="11" t="s">
        <v>95</v>
      </c>
      <c r="B229" s="11" t="s">
        <v>96</v>
      </c>
      <c r="C229" s="11" t="s">
        <v>94</v>
      </c>
      <c r="D229" s="30">
        <v>2081023</v>
      </c>
      <c r="E229" s="24">
        <v>2599103</v>
      </c>
      <c r="F229" s="30">
        <f t="shared" si="3"/>
        <v>518080</v>
      </c>
    </row>
    <row r="230" spans="1:6">
      <c r="A230" s="11" t="s">
        <v>153</v>
      </c>
      <c r="B230" s="11" t="s">
        <v>154</v>
      </c>
      <c r="C230" s="11" t="s">
        <v>155</v>
      </c>
      <c r="D230" s="30">
        <v>3257450</v>
      </c>
      <c r="E230" s="24">
        <v>3783054</v>
      </c>
      <c r="F230" s="30">
        <f t="shared" si="3"/>
        <v>525604</v>
      </c>
    </row>
    <row r="231" spans="1:6">
      <c r="A231" s="11" t="s">
        <v>433</v>
      </c>
      <c r="B231" s="11" t="s">
        <v>434</v>
      </c>
      <c r="C231" s="11" t="s">
        <v>428</v>
      </c>
      <c r="D231" s="30">
        <v>7639009</v>
      </c>
      <c r="E231" s="24">
        <v>8191800</v>
      </c>
      <c r="F231" s="30">
        <f t="shared" si="3"/>
        <v>552791</v>
      </c>
    </row>
    <row r="232" spans="1:6">
      <c r="A232" s="11" t="s">
        <v>677</v>
      </c>
      <c r="B232" s="11" t="s">
        <v>678</v>
      </c>
      <c r="C232" s="11" t="s">
        <v>182</v>
      </c>
      <c r="D232" s="30">
        <v>2943455</v>
      </c>
      <c r="E232" s="24">
        <v>3497034</v>
      </c>
      <c r="F232" s="30">
        <f t="shared" si="3"/>
        <v>553579</v>
      </c>
    </row>
    <row r="233" spans="1:6">
      <c r="A233" s="11" t="s">
        <v>558</v>
      </c>
      <c r="B233" s="11" t="s">
        <v>559</v>
      </c>
      <c r="C233" s="11" t="s">
        <v>538</v>
      </c>
      <c r="D233" s="30">
        <v>1706157</v>
      </c>
      <c r="E233" s="24">
        <v>2262256</v>
      </c>
      <c r="F233" s="30">
        <f t="shared" si="3"/>
        <v>556099</v>
      </c>
    </row>
    <row r="234" spans="1:6">
      <c r="A234" s="11" t="s">
        <v>66</v>
      </c>
      <c r="B234" s="11" t="s">
        <v>67</v>
      </c>
      <c r="C234" s="11" t="s">
        <v>68</v>
      </c>
      <c r="D234" s="30">
        <v>2283488</v>
      </c>
      <c r="E234" s="24">
        <v>2855667</v>
      </c>
      <c r="F234" s="30">
        <f t="shared" si="3"/>
        <v>572179</v>
      </c>
    </row>
    <row r="235" spans="1:6">
      <c r="A235" s="11" t="s">
        <v>408</v>
      </c>
      <c r="B235" s="11" t="s">
        <v>409</v>
      </c>
      <c r="C235" s="11" t="s">
        <v>368</v>
      </c>
      <c r="D235" s="30">
        <v>4249475</v>
      </c>
      <c r="E235" s="24">
        <v>4830178</v>
      </c>
      <c r="F235" s="30">
        <f t="shared" si="3"/>
        <v>580703</v>
      </c>
    </row>
    <row r="236" spans="1:6">
      <c r="A236" s="11" t="s">
        <v>668</v>
      </c>
      <c r="B236" s="11" t="s">
        <v>669</v>
      </c>
      <c r="C236" s="11" t="s">
        <v>670</v>
      </c>
      <c r="D236" s="30">
        <v>4855872</v>
      </c>
      <c r="E236" s="24">
        <v>5459519</v>
      </c>
      <c r="F236" s="30">
        <f t="shared" si="3"/>
        <v>603647</v>
      </c>
    </row>
    <row r="237" spans="1:6">
      <c r="A237" s="11" t="s">
        <v>249</v>
      </c>
      <c r="B237" s="11" t="s">
        <v>250</v>
      </c>
      <c r="C237" s="11" t="s">
        <v>251</v>
      </c>
      <c r="D237" s="30">
        <v>1706695</v>
      </c>
      <c r="E237" s="24">
        <v>2313082</v>
      </c>
      <c r="F237" s="30">
        <f t="shared" si="3"/>
        <v>606387</v>
      </c>
    </row>
    <row r="238" spans="1:6">
      <c r="A238" s="11" t="s">
        <v>262</v>
      </c>
      <c r="B238" s="11" t="s">
        <v>263</v>
      </c>
      <c r="C238" s="11" t="s">
        <v>264</v>
      </c>
      <c r="D238" s="30">
        <v>4046020</v>
      </c>
      <c r="E238" s="24">
        <v>4657901</v>
      </c>
      <c r="F238" s="30">
        <f t="shared" si="3"/>
        <v>611881</v>
      </c>
    </row>
    <row r="239" spans="1:6">
      <c r="A239" s="11" t="s">
        <v>57</v>
      </c>
      <c r="B239" s="11" t="s">
        <v>58</v>
      </c>
      <c r="C239" s="11" t="s">
        <v>59</v>
      </c>
      <c r="D239" s="30">
        <v>2587264</v>
      </c>
      <c r="E239" s="24">
        <v>3232925</v>
      </c>
      <c r="F239" s="30">
        <f t="shared" si="3"/>
        <v>645661</v>
      </c>
    </row>
    <row r="240" spans="1:6">
      <c r="A240" s="11" t="s">
        <v>389</v>
      </c>
      <c r="B240" s="11" t="s">
        <v>390</v>
      </c>
      <c r="C240" s="11" t="s">
        <v>391</v>
      </c>
      <c r="D240" s="30">
        <v>2452275</v>
      </c>
      <c r="E240" s="24">
        <v>3108514</v>
      </c>
      <c r="F240" s="30">
        <f t="shared" si="3"/>
        <v>656239</v>
      </c>
    </row>
    <row r="241" spans="1:6">
      <c r="A241" s="11" t="s">
        <v>577</v>
      </c>
      <c r="B241" s="11" t="s">
        <v>578</v>
      </c>
      <c r="C241" s="11" t="s">
        <v>564</v>
      </c>
      <c r="D241" s="30">
        <v>5431805</v>
      </c>
      <c r="E241" s="24">
        <v>6099373</v>
      </c>
      <c r="F241" s="30">
        <f t="shared" si="3"/>
        <v>667568</v>
      </c>
    </row>
    <row r="242" spans="1:6">
      <c r="A242" s="11" t="s">
        <v>318</v>
      </c>
      <c r="B242" s="11" t="s">
        <v>319</v>
      </c>
      <c r="C242" s="11" t="s">
        <v>320</v>
      </c>
      <c r="D242" s="30">
        <v>4311153</v>
      </c>
      <c r="E242" s="24">
        <v>4983134</v>
      </c>
      <c r="F242" s="30">
        <f t="shared" si="3"/>
        <v>671981</v>
      </c>
    </row>
    <row r="243" spans="1:6">
      <c r="A243" s="11" t="s">
        <v>139</v>
      </c>
      <c r="B243" s="11" t="s">
        <v>140</v>
      </c>
      <c r="C243" s="11" t="s">
        <v>141</v>
      </c>
      <c r="D243" s="30">
        <v>1058206</v>
      </c>
      <c r="E243" s="24">
        <v>1736398</v>
      </c>
      <c r="F243" s="30">
        <f t="shared" si="3"/>
        <v>678192</v>
      </c>
    </row>
    <row r="244" spans="1:6">
      <c r="A244" s="11" t="s">
        <v>528</v>
      </c>
      <c r="B244" s="11" t="s">
        <v>529</v>
      </c>
      <c r="C244" s="11" t="s">
        <v>423</v>
      </c>
      <c r="D244" s="30">
        <v>5464667</v>
      </c>
      <c r="E244" s="24">
        <v>6170972</v>
      </c>
      <c r="F244" s="30">
        <f t="shared" si="3"/>
        <v>706305</v>
      </c>
    </row>
    <row r="245" spans="1:6">
      <c r="A245" s="11" t="s">
        <v>380</v>
      </c>
      <c r="B245" s="11" t="s">
        <v>381</v>
      </c>
      <c r="C245" s="11" t="s">
        <v>381</v>
      </c>
      <c r="D245" s="30">
        <v>2783928</v>
      </c>
      <c r="E245" s="24">
        <v>3498810</v>
      </c>
      <c r="F245" s="30">
        <f t="shared" si="3"/>
        <v>714882</v>
      </c>
    </row>
    <row r="246" spans="1:6">
      <c r="A246" s="11" t="s">
        <v>560</v>
      </c>
      <c r="B246" s="11" t="s">
        <v>561</v>
      </c>
      <c r="C246" s="11" t="s">
        <v>481</v>
      </c>
      <c r="D246" s="30">
        <v>8463576</v>
      </c>
      <c r="E246" s="24">
        <v>9185807</v>
      </c>
      <c r="F246" s="30">
        <f t="shared" si="3"/>
        <v>722231</v>
      </c>
    </row>
    <row r="247" spans="1:6">
      <c r="A247" s="11" t="s">
        <v>124</v>
      </c>
      <c r="B247" s="11" t="s">
        <v>125</v>
      </c>
      <c r="C247" s="11" t="s">
        <v>123</v>
      </c>
      <c r="D247" s="30">
        <v>2237713</v>
      </c>
      <c r="E247" s="24">
        <v>2979756</v>
      </c>
      <c r="F247" s="30">
        <f t="shared" si="3"/>
        <v>742043</v>
      </c>
    </row>
    <row r="248" spans="1:6">
      <c r="A248" s="11" t="s">
        <v>221</v>
      </c>
      <c r="B248" s="11" t="s">
        <v>222</v>
      </c>
      <c r="C248" s="11" t="s">
        <v>210</v>
      </c>
      <c r="D248" s="30">
        <v>14700614</v>
      </c>
      <c r="E248" s="24">
        <v>15466109</v>
      </c>
      <c r="F248" s="30">
        <f t="shared" si="3"/>
        <v>765495</v>
      </c>
    </row>
    <row r="249" spans="1:6">
      <c r="A249" s="11" t="s">
        <v>369</v>
      </c>
      <c r="B249" s="11" t="s">
        <v>370</v>
      </c>
      <c r="C249" s="11" t="s">
        <v>371</v>
      </c>
      <c r="D249" s="30">
        <v>6751469</v>
      </c>
      <c r="E249" s="24">
        <v>7539942</v>
      </c>
      <c r="F249" s="30">
        <f t="shared" si="3"/>
        <v>788473</v>
      </c>
    </row>
    <row r="250" spans="1:6">
      <c r="A250" s="11" t="s">
        <v>225</v>
      </c>
      <c r="B250" s="11" t="s">
        <v>226</v>
      </c>
      <c r="C250" s="11" t="s">
        <v>210</v>
      </c>
      <c r="D250" s="30">
        <v>3881018</v>
      </c>
      <c r="E250" s="24">
        <v>4670152</v>
      </c>
      <c r="F250" s="30">
        <f t="shared" si="3"/>
        <v>789134</v>
      </c>
    </row>
    <row r="251" spans="1:6">
      <c r="A251" s="11" t="s">
        <v>508</v>
      </c>
      <c r="B251" s="11" t="s">
        <v>509</v>
      </c>
      <c r="C251" s="11" t="s">
        <v>442</v>
      </c>
      <c r="D251" s="30">
        <v>3887682</v>
      </c>
      <c r="E251" s="24">
        <v>4692661</v>
      </c>
      <c r="F251" s="30">
        <f t="shared" si="3"/>
        <v>804979</v>
      </c>
    </row>
    <row r="252" spans="1:6">
      <c r="A252" s="11" t="s">
        <v>446</v>
      </c>
      <c r="B252" s="11" t="s">
        <v>447</v>
      </c>
      <c r="C252" s="11" t="s">
        <v>448</v>
      </c>
      <c r="D252" s="30">
        <v>1610999</v>
      </c>
      <c r="E252" s="24">
        <v>2426330</v>
      </c>
      <c r="F252" s="30">
        <f t="shared" si="3"/>
        <v>815331</v>
      </c>
    </row>
    <row r="253" spans="1:6">
      <c r="A253" s="11" t="s">
        <v>174</v>
      </c>
      <c r="B253" s="11" t="s">
        <v>175</v>
      </c>
      <c r="C253" s="11" t="s">
        <v>173</v>
      </c>
      <c r="D253" s="30">
        <v>4270966</v>
      </c>
      <c r="E253" s="24">
        <v>5096857</v>
      </c>
      <c r="F253" s="30">
        <f t="shared" si="3"/>
        <v>825891</v>
      </c>
    </row>
    <row r="254" spans="1:6">
      <c r="A254" s="11" t="s">
        <v>349</v>
      </c>
      <c r="B254" s="11" t="s">
        <v>350</v>
      </c>
      <c r="C254" s="11" t="s">
        <v>348</v>
      </c>
      <c r="D254" s="30">
        <v>3489925</v>
      </c>
      <c r="E254" s="24">
        <v>4339703</v>
      </c>
      <c r="F254" s="30">
        <f t="shared" si="3"/>
        <v>849778</v>
      </c>
    </row>
    <row r="255" spans="1:6">
      <c r="A255" s="11" t="s">
        <v>523</v>
      </c>
      <c r="B255" s="11" t="s">
        <v>524</v>
      </c>
      <c r="C255" s="11" t="s">
        <v>44</v>
      </c>
      <c r="D255" s="30">
        <v>9378835</v>
      </c>
      <c r="E255" s="24">
        <v>10230567</v>
      </c>
      <c r="F255" s="30">
        <f t="shared" si="3"/>
        <v>851732</v>
      </c>
    </row>
    <row r="256" spans="1:6">
      <c r="A256" s="11" t="s">
        <v>239</v>
      </c>
      <c r="B256" s="11" t="s">
        <v>240</v>
      </c>
      <c r="C256" s="11" t="s">
        <v>238</v>
      </c>
      <c r="D256" s="30">
        <v>4177870</v>
      </c>
      <c r="E256" s="24">
        <v>5042695</v>
      </c>
      <c r="F256" s="30">
        <f t="shared" si="3"/>
        <v>864825</v>
      </c>
    </row>
    <row r="257" spans="1:6">
      <c r="A257" s="11" t="s">
        <v>510</v>
      </c>
      <c r="B257" s="11" t="s">
        <v>511</v>
      </c>
      <c r="C257" s="11" t="s">
        <v>496</v>
      </c>
      <c r="D257" s="30">
        <v>2819761</v>
      </c>
      <c r="E257" s="24">
        <v>3813629</v>
      </c>
      <c r="F257" s="30">
        <f t="shared" si="3"/>
        <v>993868</v>
      </c>
    </row>
    <row r="258" spans="1:6">
      <c r="A258" s="11" t="s">
        <v>121</v>
      </c>
      <c r="B258" s="11" t="s">
        <v>122</v>
      </c>
      <c r="C258" s="11" t="s">
        <v>123</v>
      </c>
      <c r="D258" s="30">
        <v>3172933</v>
      </c>
      <c r="E258" s="24">
        <v>4204429</v>
      </c>
      <c r="F258" s="30">
        <f t="shared" si="3"/>
        <v>1031496</v>
      </c>
    </row>
    <row r="259" spans="1:6">
      <c r="A259" s="11" t="s">
        <v>410</v>
      </c>
      <c r="B259" s="11" t="s">
        <v>411</v>
      </c>
      <c r="C259" s="11" t="s">
        <v>412</v>
      </c>
      <c r="D259" s="30">
        <v>3125058</v>
      </c>
      <c r="E259" s="24">
        <v>4283667</v>
      </c>
      <c r="F259" s="30">
        <f t="shared" si="3"/>
        <v>1158609</v>
      </c>
    </row>
    <row r="260" spans="1:6">
      <c r="A260" s="11" t="s">
        <v>599</v>
      </c>
      <c r="B260" s="11" t="s">
        <v>600</v>
      </c>
      <c r="C260" s="11" t="s">
        <v>99</v>
      </c>
      <c r="D260" s="30">
        <v>4120749</v>
      </c>
      <c r="E260" s="24">
        <v>5332329</v>
      </c>
      <c r="F260" s="30">
        <f t="shared" si="3"/>
        <v>1211580</v>
      </c>
    </row>
    <row r="261" spans="1:6">
      <c r="A261" s="11" t="s">
        <v>656</v>
      </c>
      <c r="B261" s="11" t="s">
        <v>657</v>
      </c>
      <c r="C261" s="11" t="s">
        <v>471</v>
      </c>
      <c r="D261" s="30">
        <v>1932796</v>
      </c>
      <c r="E261" s="24">
        <v>3150488</v>
      </c>
      <c r="F261" s="30">
        <f t="shared" ref="F261:F290" si="4">E261-D261</f>
        <v>1217692</v>
      </c>
    </row>
    <row r="262" spans="1:6">
      <c r="A262" s="11" t="s">
        <v>97</v>
      </c>
      <c r="B262" s="11" t="s">
        <v>98</v>
      </c>
      <c r="C262" s="11" t="s">
        <v>99</v>
      </c>
      <c r="D262" s="30">
        <v>18184983</v>
      </c>
      <c r="E262" s="24">
        <v>19528340</v>
      </c>
      <c r="F262" s="30">
        <f t="shared" si="4"/>
        <v>1343357</v>
      </c>
    </row>
    <row r="263" spans="1:6">
      <c r="A263" s="11" t="s">
        <v>377</v>
      </c>
      <c r="B263" s="11" t="s">
        <v>378</v>
      </c>
      <c r="C263" s="11" t="s">
        <v>379</v>
      </c>
      <c r="D263" s="30">
        <v>1939523</v>
      </c>
      <c r="E263" s="24">
        <v>3284088</v>
      </c>
      <c r="F263" s="30">
        <f t="shared" si="4"/>
        <v>1344565</v>
      </c>
    </row>
    <row r="264" spans="1:6">
      <c r="A264" s="11" t="s">
        <v>565</v>
      </c>
      <c r="B264" s="11" t="s">
        <v>566</v>
      </c>
      <c r="C264" s="11" t="s">
        <v>371</v>
      </c>
      <c r="D264" s="30">
        <v>13108118</v>
      </c>
      <c r="E264" s="24">
        <v>14462914</v>
      </c>
      <c r="F264" s="30">
        <f t="shared" si="4"/>
        <v>1354796</v>
      </c>
    </row>
    <row r="265" spans="1:6">
      <c r="A265" s="11" t="s">
        <v>614</v>
      </c>
      <c r="B265" s="11" t="s">
        <v>615</v>
      </c>
      <c r="C265" s="11" t="s">
        <v>609</v>
      </c>
      <c r="D265" s="30">
        <v>2309149</v>
      </c>
      <c r="E265" s="24">
        <v>3775884</v>
      </c>
      <c r="F265" s="30">
        <f t="shared" si="4"/>
        <v>1466735</v>
      </c>
    </row>
    <row r="266" spans="1:6">
      <c r="A266" s="11" t="s">
        <v>88</v>
      </c>
      <c r="B266" s="11" t="s">
        <v>89</v>
      </c>
      <c r="C266" s="11" t="s">
        <v>87</v>
      </c>
      <c r="D266" s="30">
        <v>8494014</v>
      </c>
      <c r="E266" s="24">
        <v>10098471</v>
      </c>
      <c r="F266" s="30">
        <f t="shared" si="4"/>
        <v>1604457</v>
      </c>
    </row>
    <row r="267" spans="1:6">
      <c r="A267" s="11" t="s">
        <v>314</v>
      </c>
      <c r="B267" s="11" t="s">
        <v>315</v>
      </c>
      <c r="C267" s="11" t="s">
        <v>313</v>
      </c>
      <c r="D267" s="30">
        <v>2433888</v>
      </c>
      <c r="E267" s="24">
        <v>4057133</v>
      </c>
      <c r="F267" s="30">
        <f t="shared" si="4"/>
        <v>1623245</v>
      </c>
    </row>
    <row r="268" spans="1:6">
      <c r="A268" s="11" t="s">
        <v>145</v>
      </c>
      <c r="B268" s="11" t="s">
        <v>146</v>
      </c>
      <c r="C268" s="11" t="s">
        <v>144</v>
      </c>
      <c r="D268" s="30">
        <v>7548761</v>
      </c>
      <c r="E268" s="24">
        <v>9187921</v>
      </c>
      <c r="F268" s="30">
        <f t="shared" si="4"/>
        <v>1639160</v>
      </c>
    </row>
    <row r="269" spans="1:6">
      <c r="A269" s="11" t="s">
        <v>462</v>
      </c>
      <c r="B269" s="11" t="s">
        <v>463</v>
      </c>
      <c r="C269" s="11" t="s">
        <v>94</v>
      </c>
      <c r="D269" s="30">
        <v>8126624</v>
      </c>
      <c r="E269" s="24">
        <v>9890611</v>
      </c>
      <c r="F269" s="30">
        <f t="shared" si="4"/>
        <v>1763987</v>
      </c>
    </row>
    <row r="270" spans="1:6">
      <c r="A270" s="11" t="s">
        <v>459</v>
      </c>
      <c r="B270" s="11" t="s">
        <v>460</v>
      </c>
      <c r="C270" s="11" t="s">
        <v>448</v>
      </c>
      <c r="D270" s="30">
        <v>17160471</v>
      </c>
      <c r="E270" s="24">
        <v>18962019</v>
      </c>
      <c r="F270" s="30">
        <f t="shared" si="4"/>
        <v>1801548</v>
      </c>
    </row>
    <row r="271" spans="1:6">
      <c r="A271" s="11" t="s">
        <v>213</v>
      </c>
      <c r="B271" s="11" t="s">
        <v>214</v>
      </c>
      <c r="C271" s="11" t="s">
        <v>210</v>
      </c>
      <c r="D271" s="30">
        <v>15562087</v>
      </c>
      <c r="E271" s="24">
        <v>17435414</v>
      </c>
      <c r="F271" s="30">
        <f t="shared" si="4"/>
        <v>1873327</v>
      </c>
    </row>
    <row r="272" spans="1:6">
      <c r="A272" s="11" t="s">
        <v>548</v>
      </c>
      <c r="B272" s="11" t="s">
        <v>549</v>
      </c>
      <c r="C272" s="11" t="s">
        <v>394</v>
      </c>
      <c r="D272" s="30">
        <v>17185232</v>
      </c>
      <c r="E272" s="24">
        <v>19060783</v>
      </c>
      <c r="F272" s="30">
        <f t="shared" si="4"/>
        <v>1875551</v>
      </c>
    </row>
    <row r="273" spans="1:6">
      <c r="A273" s="11" t="s">
        <v>424</v>
      </c>
      <c r="B273" s="11" t="s">
        <v>425</v>
      </c>
      <c r="C273" s="11" t="s">
        <v>423</v>
      </c>
      <c r="D273" s="30">
        <v>8434427</v>
      </c>
      <c r="E273" s="24">
        <v>10329093</v>
      </c>
      <c r="F273" s="30">
        <f t="shared" si="4"/>
        <v>1894666</v>
      </c>
    </row>
    <row r="274" spans="1:6">
      <c r="A274" s="11" t="s">
        <v>85</v>
      </c>
      <c r="B274" s="11" t="s">
        <v>86</v>
      </c>
      <c r="C274" s="11" t="s">
        <v>87</v>
      </c>
      <c r="D274" s="30">
        <v>10451100</v>
      </c>
      <c r="E274" s="24">
        <v>12372127</v>
      </c>
      <c r="F274" s="30">
        <f t="shared" si="4"/>
        <v>1921027</v>
      </c>
    </row>
    <row r="275" spans="1:6">
      <c r="A275" s="11" t="s">
        <v>592</v>
      </c>
      <c r="B275" s="11" t="s">
        <v>99</v>
      </c>
      <c r="C275" s="11" t="s">
        <v>99</v>
      </c>
      <c r="D275" s="30">
        <v>16490509</v>
      </c>
      <c r="E275" s="24">
        <v>18412185</v>
      </c>
      <c r="F275" s="30">
        <f t="shared" si="4"/>
        <v>1921676</v>
      </c>
    </row>
    <row r="276" spans="1:6">
      <c r="A276" s="11" t="s">
        <v>149</v>
      </c>
      <c r="B276" s="11" t="s">
        <v>150</v>
      </c>
      <c r="C276" s="11" t="s">
        <v>144</v>
      </c>
      <c r="D276" s="30">
        <v>30894923</v>
      </c>
      <c r="E276" s="24">
        <v>32995868</v>
      </c>
      <c r="F276" s="30">
        <f t="shared" si="4"/>
        <v>2100945</v>
      </c>
    </row>
    <row r="277" spans="1:6">
      <c r="A277" s="11" t="s">
        <v>658</v>
      </c>
      <c r="B277" s="11" t="s">
        <v>659</v>
      </c>
      <c r="C277" s="11" t="s">
        <v>94</v>
      </c>
      <c r="D277" s="30">
        <v>11047875</v>
      </c>
      <c r="E277" s="24">
        <v>13280817</v>
      </c>
      <c r="F277" s="30">
        <f t="shared" si="4"/>
        <v>2232942</v>
      </c>
    </row>
    <row r="278" spans="1:6">
      <c r="A278" s="11" t="s">
        <v>573</v>
      </c>
      <c r="B278" s="11" t="s">
        <v>574</v>
      </c>
      <c r="C278" s="11" t="s">
        <v>456</v>
      </c>
      <c r="D278" s="30">
        <v>16421223</v>
      </c>
      <c r="E278" s="24">
        <v>18946921</v>
      </c>
      <c r="F278" s="30">
        <f t="shared" si="4"/>
        <v>2525698</v>
      </c>
    </row>
    <row r="279" spans="1:6">
      <c r="A279" s="11" t="s">
        <v>634</v>
      </c>
      <c r="B279" s="11" t="s">
        <v>635</v>
      </c>
      <c r="C279" s="11" t="s">
        <v>636</v>
      </c>
      <c r="D279" s="30">
        <v>20214106</v>
      </c>
      <c r="E279" s="24">
        <v>23142323</v>
      </c>
      <c r="F279" s="30">
        <f t="shared" si="4"/>
        <v>2928217</v>
      </c>
    </row>
    <row r="280" spans="1:6">
      <c r="A280" s="11" t="s">
        <v>541</v>
      </c>
      <c r="B280" s="11" t="s">
        <v>542</v>
      </c>
      <c r="C280" s="11" t="s">
        <v>543</v>
      </c>
      <c r="D280" s="30">
        <v>193266</v>
      </c>
      <c r="E280" s="24">
        <v>3646216</v>
      </c>
      <c r="F280" s="30">
        <f t="shared" si="4"/>
        <v>3452950</v>
      </c>
    </row>
    <row r="281" spans="1:6">
      <c r="A281" s="11" t="s">
        <v>90</v>
      </c>
      <c r="B281" s="11" t="s">
        <v>91</v>
      </c>
      <c r="C281" s="11" t="s">
        <v>87</v>
      </c>
      <c r="D281" s="30">
        <v>6943159</v>
      </c>
      <c r="E281" s="24">
        <v>10439542</v>
      </c>
      <c r="F281" s="30">
        <f t="shared" si="4"/>
        <v>3496383</v>
      </c>
    </row>
    <row r="282" spans="1:6">
      <c r="A282" s="11" t="s">
        <v>597</v>
      </c>
      <c r="B282" s="11" t="s">
        <v>598</v>
      </c>
      <c r="C282" s="11" t="s">
        <v>412</v>
      </c>
      <c r="D282" s="30">
        <v>10823603</v>
      </c>
      <c r="E282" s="24">
        <v>14422853</v>
      </c>
      <c r="F282" s="30">
        <f t="shared" si="4"/>
        <v>3599250</v>
      </c>
    </row>
    <row r="283" spans="1:6">
      <c r="A283" s="11" t="s">
        <v>681</v>
      </c>
      <c r="B283" s="11" t="s">
        <v>682</v>
      </c>
      <c r="C283" s="11" t="s">
        <v>371</v>
      </c>
      <c r="D283" s="30">
        <v>40280835</v>
      </c>
      <c r="E283" s="24">
        <v>44054385</v>
      </c>
      <c r="F283" s="30">
        <f t="shared" si="4"/>
        <v>3773550</v>
      </c>
    </row>
    <row r="284" spans="1:6">
      <c r="A284" s="11" t="s">
        <v>298</v>
      </c>
      <c r="B284" s="11" t="s">
        <v>299</v>
      </c>
      <c r="C284" s="11" t="s">
        <v>300</v>
      </c>
      <c r="D284" s="30">
        <v>21041663</v>
      </c>
      <c r="E284" s="24">
        <v>25415412</v>
      </c>
      <c r="F284" s="30">
        <f t="shared" si="4"/>
        <v>4373749</v>
      </c>
    </row>
    <row r="285" spans="1:6">
      <c r="A285" s="11" t="s">
        <v>291</v>
      </c>
      <c r="B285" s="11" t="s">
        <v>292</v>
      </c>
      <c r="C285" s="11" t="s">
        <v>293</v>
      </c>
      <c r="D285" s="30">
        <v>40697626</v>
      </c>
      <c r="E285" s="24">
        <v>45200307</v>
      </c>
      <c r="F285" s="30">
        <f t="shared" si="4"/>
        <v>4502681</v>
      </c>
    </row>
    <row r="286" spans="1:6">
      <c r="A286" s="11" t="s">
        <v>679</v>
      </c>
      <c r="B286" s="11" t="s">
        <v>680</v>
      </c>
      <c r="C286" s="11" t="s">
        <v>87</v>
      </c>
      <c r="D286" s="30">
        <v>90484988</v>
      </c>
      <c r="E286" s="24">
        <v>95749343</v>
      </c>
      <c r="F286" s="30">
        <f t="shared" si="4"/>
        <v>5264355</v>
      </c>
    </row>
    <row r="287" spans="1:6">
      <c r="A287" s="11" t="s">
        <v>673</v>
      </c>
      <c r="B287" s="11" t="s">
        <v>674</v>
      </c>
      <c r="C287" s="11" t="s">
        <v>379</v>
      </c>
      <c r="D287" s="30">
        <v>43299788</v>
      </c>
      <c r="E287" s="24">
        <v>48685683</v>
      </c>
      <c r="F287" s="30">
        <f t="shared" si="4"/>
        <v>5385895</v>
      </c>
    </row>
    <row r="288" spans="1:6">
      <c r="A288" s="11" t="s">
        <v>151</v>
      </c>
      <c r="B288" s="11" t="s">
        <v>152</v>
      </c>
      <c r="C288" s="11" t="s">
        <v>144</v>
      </c>
      <c r="D288" s="30">
        <v>64140697</v>
      </c>
      <c r="E288" s="24">
        <v>77198148</v>
      </c>
      <c r="F288" s="30">
        <f t="shared" si="4"/>
        <v>13057451</v>
      </c>
    </row>
    <row r="289" spans="1:6">
      <c r="A289" s="11" t="s">
        <v>142</v>
      </c>
      <c r="B289" s="11" t="s">
        <v>143</v>
      </c>
      <c r="C289" s="11" t="s">
        <v>144</v>
      </c>
      <c r="D289" s="30">
        <v>97137215</v>
      </c>
      <c r="E289" s="24">
        <v>115443591</v>
      </c>
      <c r="F289" s="30">
        <f t="shared" si="4"/>
        <v>18306376</v>
      </c>
    </row>
    <row r="290" spans="1:6">
      <c r="A290" s="11" t="s">
        <v>630</v>
      </c>
      <c r="B290" s="11" t="s">
        <v>631</v>
      </c>
      <c r="C290" s="11" t="s">
        <v>481</v>
      </c>
      <c r="D290" s="30">
        <v>-16110003</v>
      </c>
      <c r="E290" s="24">
        <v>7033161</v>
      </c>
      <c r="F290" s="30">
        <f t="shared" si="4"/>
        <v>23143164</v>
      </c>
    </row>
    <row r="291" spans="1:6">
      <c r="D291" s="31"/>
    </row>
    <row r="292" spans="1:6">
      <c r="A292" s="11" t="s">
        <v>748</v>
      </c>
      <c r="D292" s="30">
        <f>SUM(D5:D291)</f>
        <v>1566247302</v>
      </c>
      <c r="E292" s="30">
        <f t="shared" ref="E292:F292" si="5">SUM(E5:E291)</f>
        <v>1710164224</v>
      </c>
      <c r="F292" s="30">
        <f t="shared" si="5"/>
        <v>143916922</v>
      </c>
    </row>
  </sheetData>
  <sortState ref="A5:F290">
    <sortCondition ref="F5:F290"/>
  </sortState>
  <printOptions gridLines="1"/>
  <pageMargins left="0.7" right="0.7" top="0.25" bottom="0.25" header="0.3" footer="0.3"/>
  <pageSetup scale="96" orientation="portrait" r:id="rId1"/>
  <rowBreaks count="1" manualBreakCount="1">
    <brk id="23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Cash Balance</vt:lpstr>
      <vt:lpstr>Sheet2</vt:lpstr>
      <vt:lpstr>Sheet3</vt:lpstr>
      <vt:lpstr>'Cash Balance'!Print_Area</vt:lpstr>
      <vt:lpstr>'Cash Balance'!Print_Titles</vt:lpstr>
      <vt:lpstr>Sheet2!Print_Titles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sbarnes</dc:creator>
  <cp:lastModifiedBy>Sara Barnes</cp:lastModifiedBy>
  <cp:lastPrinted>2012-09-13T21:43:09Z</cp:lastPrinted>
  <dcterms:created xsi:type="dcterms:W3CDTF">2011-08-31T15:34:10Z</dcterms:created>
  <dcterms:modified xsi:type="dcterms:W3CDTF">2012-09-17T21:14:36Z</dcterms:modified>
</cp:coreProperties>
</file>