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35" windowWidth="12675" windowHeight="5580"/>
  </bookViews>
  <sheets>
    <sheet name="USD Valuations" sheetId="4" r:id="rId1"/>
    <sheet name="Sheet1" sheetId="5" r:id="rId2"/>
  </sheets>
  <definedNames>
    <definedName name="_xlnm._FilterDatabase" localSheetId="0" hidden="1">'USD Valuations'!$A$4:$I$293</definedName>
    <definedName name="_xlnm.Print_Titles" localSheetId="0">'USD Valuations'!$1:$4</definedName>
    <definedName name="_xlnm.Print_Titles">#REF!</definedName>
  </definedNames>
  <calcPr calcId="145621" fullCalcOnLoad="1" fullPrecision="0"/>
</workbook>
</file>

<file path=xl/calcChain.xml><?xml version="1.0" encoding="utf-8"?>
<calcChain xmlns="http://schemas.openxmlformats.org/spreadsheetml/2006/main">
  <c r="I196" i="4" l="1"/>
  <c r="I180" i="4"/>
  <c r="D295" i="4"/>
  <c r="H295" i="4"/>
  <c r="G295" i="4"/>
  <c r="E29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5" i="4"/>
  <c r="F295" i="4"/>
  <c r="I295" i="4"/>
</calcChain>
</file>

<file path=xl/sharedStrings.xml><?xml version="1.0" encoding="utf-8"?>
<sst xmlns="http://schemas.openxmlformats.org/spreadsheetml/2006/main" count="881" uniqueCount="672">
  <si>
    <t>USD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</si>
  <si>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</si>
  <si>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</si>
  <si>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</si>
  <si>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</si>
  <si>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</si>
  <si>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</si>
  <si>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</si>
  <si>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</si>
  <si>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</si>
  <si>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</si>
  <si>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</si>
  <si>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</si>
  <si>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</si>
  <si>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</si>
  <si>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</si>
  <si>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</si>
  <si>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</si>
  <si>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</si>
  <si>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</si>
  <si>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</si>
  <si>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</si>
  <si>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</si>
  <si>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</si>
  <si>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</si>
  <si>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</si>
  <si>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</si>
  <si>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</si>
  <si>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</si>
  <si>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</si>
  <si>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</si>
  <si>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</si>
  <si>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</si>
  <si>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D0228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</si>
  <si>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</si>
  <si>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</si>
  <si>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</si>
  <si>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</si>
  <si>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</si>
  <si>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</si>
  <si>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</si>
  <si>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</si>
  <si>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</si>
  <si>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</si>
  <si>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</si>
  <si>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</si>
  <si>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</si>
  <si>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</si>
  <si>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</si>
  <si>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</si>
  <si>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</si>
  <si>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</si>
  <si>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</si>
  <si>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</si>
  <si>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</si>
  <si>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</si>
  <si>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</si>
  <si>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</si>
  <si>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</si>
  <si>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</si>
  <si>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</si>
  <si>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</si>
  <si>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</si>
  <si>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</si>
  <si>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</si>
  <si>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</si>
  <si>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</si>
  <si>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</si>
  <si>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</si>
  <si>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</si>
  <si>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</si>
  <si>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</si>
  <si>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</si>
  <si>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</si>
  <si>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</si>
  <si>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</si>
  <si>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</si>
  <si>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</si>
  <si>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</si>
  <si>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</si>
  <si>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</si>
  <si>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</si>
  <si>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</si>
  <si>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</si>
  <si>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</si>
  <si>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</si>
  <si>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</si>
  <si>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</si>
  <si>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</si>
  <si>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</si>
  <si>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</si>
  <si>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</si>
  <si>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</si>
  <si>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</si>
  <si>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</si>
  <si>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</si>
  <si>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</si>
  <si>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</si>
  <si>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</si>
  <si>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</si>
  <si>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</si>
  <si>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</si>
  <si>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</si>
  <si>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</si>
  <si>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</si>
  <si>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</si>
  <si>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</si>
  <si>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</si>
  <si>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</si>
  <si>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</si>
  <si>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</si>
  <si>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</si>
  <si>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</si>
  <si>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</si>
  <si>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</si>
  <si>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</si>
  <si>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</si>
  <si>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</si>
  <si>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</si>
  <si>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</si>
  <si>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</si>
  <si>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</si>
  <si>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</si>
  <si>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</si>
  <si>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</si>
  <si>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</si>
  <si>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</si>
  <si>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</si>
  <si>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</si>
  <si>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</si>
  <si>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</si>
  <si>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</si>
  <si>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</si>
  <si>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</si>
  <si>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</si>
  <si>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</si>
  <si>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</si>
  <si>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</si>
  <si>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</si>
  <si>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</si>
  <si>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</si>
  <si>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</si>
  <si>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</si>
  <si>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</si>
  <si>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</si>
  <si>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</si>
  <si>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</si>
  <si>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</si>
  <si>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</si>
  <si>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</si>
  <si>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</si>
  <si>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</si>
  <si>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</si>
  <si>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</si>
  <si>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</si>
  <si>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</si>
  <si>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</si>
  <si>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</si>
  <si>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</si>
  <si>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</si>
  <si>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</si>
  <si>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</si>
  <si>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</si>
  <si>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</si>
  <si>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</si>
  <si>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</si>
  <si>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</si>
  <si>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</si>
  <si>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</si>
  <si>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</si>
  <si>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</si>
  <si>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</si>
  <si>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</si>
  <si>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</si>
  <si>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</si>
  <si>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</si>
  <si>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</si>
  <si>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</si>
  <si>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</si>
  <si>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</si>
  <si>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</si>
  <si>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</si>
  <si>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</si>
  <si>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</si>
  <si>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</si>
  <si>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</si>
  <si>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</si>
  <si>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</si>
  <si>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</si>
  <si>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</si>
  <si>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</si>
  <si>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</si>
  <si>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</si>
  <si>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</si>
  <si>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</si>
  <si>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</si>
  <si>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</si>
  <si>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</si>
  <si>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</si>
  <si>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</si>
  <si>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</si>
  <si>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</si>
  <si>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</si>
  <si>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</si>
  <si>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</si>
  <si>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</si>
  <si>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</si>
  <si>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D0424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</si>
  <si>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</si>
  <si>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</si>
  <si>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</si>
  <si>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</si>
  <si>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</si>
  <si>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</si>
  <si>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</si>
  <si>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</si>
  <si>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</si>
  <si>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</si>
  <si>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</si>
  <si>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</si>
  <si>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</si>
  <si>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D0442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</si>
  <si>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</si>
  <si>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</si>
  <si>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</si>
  <si>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</si>
  <si>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</si>
  <si>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</si>
  <si>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</si>
  <si>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</si>
  <si>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D0451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</si>
  <si>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</si>
  <si>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</si>
  <si>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</si>
  <si>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</si>
  <si>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</si>
  <si>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</si>
  <si>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</si>
  <si>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</si>
  <si>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</si>
  <si>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</si>
  <si>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</si>
  <si>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</si>
  <si>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</si>
  <si>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</si>
  <si>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</si>
  <si>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</si>
  <si>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</si>
  <si>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</si>
  <si>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</si>
  <si>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</si>
  <si>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</si>
  <si>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</si>
  <si>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</si>
  <si>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</si>
  <si>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</si>
  <si>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</si>
  <si>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</si>
  <si>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</si>
  <si>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</si>
  <si>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</si>
  <si>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</si>
  <si>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</si>
  <si>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</si>
  <si>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</si>
  <si>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</si>
  <si>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</si>
  <si>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</si>
  <si>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</si>
  <si>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</si>
  <si>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</si>
  <si>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</si>
  <si>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</si>
  <si>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</si>
  <si>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</si>
  <si>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</si>
  <si>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</si>
  <si>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</si>
  <si>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</si>
  <si>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</si>
  <si>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</si>
  <si>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</si>
  <si>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</si>
  <si>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</si>
  <si>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</si>
  <si>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D0110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</si>
  <si>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</si>
  <si>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</si>
  <si>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</si>
  <si>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</si>
  <si>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</si>
  <si>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</si>
  <si>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</si>
  <si>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</si>
  <si>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Chautauqua</t>
  </si>
  <si>
    <t>Clay</t>
  </si>
  <si>
    <t>Comanche</t>
  </si>
  <si>
    <t>Cowley</t>
  </si>
  <si>
    <t>Crawford</t>
  </si>
  <si>
    <t>Dickinson</t>
  </si>
  <si>
    <t>Doniphan</t>
  </si>
  <si>
    <t>Edwards</t>
  </si>
  <si>
    <t>Ellis</t>
  </si>
  <si>
    <t>Finney</t>
  </si>
  <si>
    <t>Franklin</t>
  </si>
  <si>
    <t>Geary</t>
  </si>
  <si>
    <t>Graham</t>
  </si>
  <si>
    <t>Harper</t>
  </si>
  <si>
    <t>Harvey</t>
  </si>
  <si>
    <t>Jackson</t>
  </si>
  <si>
    <t>Johnson</t>
  </si>
  <si>
    <t>Kingman</t>
  </si>
  <si>
    <t>Kiowa</t>
  </si>
  <si>
    <t>Labette</t>
  </si>
  <si>
    <t>Leavenworth</t>
  </si>
  <si>
    <t>Lincoln</t>
  </si>
  <si>
    <t>Linn</t>
  </si>
  <si>
    <t>Logan</t>
  </si>
  <si>
    <t>Lyon</t>
  </si>
  <si>
    <t>Marion</t>
  </si>
  <si>
    <t>Marshall</t>
  </si>
  <si>
    <t>Miami</t>
  </si>
  <si>
    <t>Montgomery</t>
  </si>
  <si>
    <t>Nemaha</t>
  </si>
  <si>
    <t>Ness</t>
  </si>
  <si>
    <t>Osborne</t>
  </si>
  <si>
    <t>Ottawa</t>
  </si>
  <si>
    <t>Pawnee</t>
  </si>
  <si>
    <t>Pottawatomie</t>
  </si>
  <si>
    <t>Pratt</t>
  </si>
  <si>
    <t>Rawlins</t>
  </si>
  <si>
    <t>Reno</t>
  </si>
  <si>
    <t>Rice</t>
  </si>
  <si>
    <t>Rooks</t>
  </si>
  <si>
    <t>Russell</t>
  </si>
  <si>
    <t>Saline</t>
  </si>
  <si>
    <t>Sedgwick</t>
  </si>
  <si>
    <t>Shawnee</t>
  </si>
  <si>
    <t>Sherman</t>
  </si>
  <si>
    <t>Smith</t>
  </si>
  <si>
    <t>Stafford</t>
  </si>
  <si>
    <t>Sumner</t>
  </si>
  <si>
    <t>Wabaunsee</t>
  </si>
  <si>
    <t>Washington</t>
  </si>
  <si>
    <t>Wilson</t>
  </si>
  <si>
    <t>Wyandotte</t>
  </si>
  <si>
    <t>D0111</t>
  </si>
  <si>
    <t>Neosho</t>
  </si>
  <si>
    <t>Erie</t>
  </si>
  <si>
    <t>Gray</t>
  </si>
  <si>
    <t>Cimarron-Ensign</t>
  </si>
  <si>
    <t>Cheyenne</t>
  </si>
  <si>
    <t>Cheylin</t>
  </si>
  <si>
    <t>Rawlins County</t>
  </si>
  <si>
    <t>Western Plains</t>
  </si>
  <si>
    <t>Jewell</t>
  </si>
  <si>
    <t>Rock Hills</t>
  </si>
  <si>
    <t>Washington Co. Schools</t>
  </si>
  <si>
    <t>Republic</t>
  </si>
  <si>
    <t>Republic County</t>
  </si>
  <si>
    <t>Phillips</t>
  </si>
  <si>
    <t>Thunder Ridge</t>
  </si>
  <si>
    <t>Doniphan West Schools</t>
  </si>
  <si>
    <t>Greeley</t>
  </si>
  <si>
    <t>Greeley County</t>
  </si>
  <si>
    <t>Turner</t>
  </si>
  <si>
    <t>Piper</t>
  </si>
  <si>
    <t>Bonner Springs</t>
  </si>
  <si>
    <t>Bluestem</t>
  </si>
  <si>
    <t>Remington-Whitewater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</si>
  <si>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</si>
  <si>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</si>
  <si>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</si>
  <si>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</si>
  <si>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</si>
  <si>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</si>
  <si>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</si>
  <si>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</si>
  <si>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</si>
  <si>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</si>
  <si>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</si>
  <si>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</si>
  <si>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</si>
  <si>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</si>
  <si>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</si>
  <si>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</si>
  <si>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</si>
  <si>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</si>
  <si>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</si>
  <si>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Barnes</t>
  </si>
  <si>
    <t>Clifton-Clyde</t>
  </si>
  <si>
    <t>Meade</t>
  </si>
  <si>
    <t>Fowler</t>
  </si>
  <si>
    <t>Hodgeman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</si>
  <si>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</si>
  <si>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</si>
  <si>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</si>
  <si>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</si>
  <si>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</si>
  <si>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</si>
  <si>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</si>
  <si>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</si>
  <si>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</si>
  <si>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</si>
  <si>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</si>
  <si>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</si>
  <si>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</si>
  <si>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</si>
  <si>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</si>
  <si>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</si>
  <si>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</si>
  <si>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</si>
  <si>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</si>
  <si>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</si>
  <si>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</si>
  <si>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</si>
  <si>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</si>
  <si>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</si>
  <si>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</si>
  <si>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</si>
  <si>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</si>
  <si>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</si>
  <si>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</si>
  <si>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</si>
  <si>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</si>
  <si>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</si>
  <si>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</si>
  <si>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</si>
  <si>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</si>
  <si>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</si>
  <si>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</si>
  <si>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</si>
  <si>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</si>
  <si>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</si>
  <si>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</si>
  <si>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</si>
  <si>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</si>
  <si>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</si>
  <si>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Mitchell</t>
  </si>
  <si>
    <t>Waconda</t>
  </si>
  <si>
    <t>Beloit</t>
  </si>
  <si>
    <t>Oakley</t>
  </si>
  <si>
    <t>Triplains</t>
  </si>
  <si>
    <t>Graham County</t>
  </si>
  <si>
    <t>Elk</t>
  </si>
  <si>
    <t>West Elk</t>
  </si>
  <si>
    <t>Elk Valley</t>
  </si>
  <si>
    <t>Chase</t>
  </si>
  <si>
    <t>Chase County</t>
  </si>
  <si>
    <t>Cedar Vale</t>
  </si>
  <si>
    <t>West Franklin</t>
  </si>
  <si>
    <t>Central Heights</t>
  </si>
  <si>
    <t>Wellsville</t>
  </si>
  <si>
    <t>Gove</t>
  </si>
  <si>
    <t>Grinnell</t>
  </si>
  <si>
    <t>Wheatland</t>
  </si>
  <si>
    <t>Quinter</t>
  </si>
  <si>
    <t>Decatur</t>
  </si>
  <si>
    <t>Oberlin</t>
  </si>
  <si>
    <t>St. Francis</t>
  </si>
  <si>
    <t>Sylvan Grove</t>
  </si>
  <si>
    <t>Commanche County</t>
  </si>
  <si>
    <t>Ness City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</si>
  <si>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</si>
  <si>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</si>
  <si>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</si>
  <si>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</si>
  <si>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</si>
  <si>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</si>
  <si>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</si>
  <si>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</si>
  <si>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</si>
  <si>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</si>
  <si>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</si>
  <si>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</si>
  <si>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</si>
  <si>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Wamego</t>
  </si>
  <si>
    <t>Kaw Valley</t>
  </si>
  <si>
    <t>Onaga</t>
  </si>
  <si>
    <t>Westmoreland</t>
  </si>
  <si>
    <t>Phillipsburg</t>
  </si>
  <si>
    <t>Ellsworth</t>
  </si>
  <si>
    <t>Alma</t>
  </si>
  <si>
    <t>Wabaunsee East</t>
  </si>
  <si>
    <t>Cunningham</t>
  </si>
  <si>
    <t>Cloud</t>
  </si>
  <si>
    <t>Concordia</t>
  </si>
  <si>
    <t>Southern Cloud</t>
  </si>
  <si>
    <t>North Jackson</t>
  </si>
  <si>
    <t>Holton</t>
  </si>
  <si>
    <t>Mayetta</t>
  </si>
  <si>
    <t>Jefferson</t>
  </si>
  <si>
    <t>Valley Falls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</si>
  <si>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</si>
  <si>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</si>
  <si>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</si>
  <si>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</si>
  <si>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</si>
  <si>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</si>
  <si>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</si>
  <si>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</si>
  <si>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</si>
  <si>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Douglas</t>
  </si>
  <si>
    <t>Baldwin City</t>
  </si>
  <si>
    <t>St. John-Hudson</t>
  </si>
  <si>
    <t>Macksville</t>
  </si>
  <si>
    <t>Goodland</t>
  </si>
  <si>
    <t>Wellington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</si>
  <si>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</si>
  <si>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</si>
  <si>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</si>
  <si>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</si>
  <si>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</si>
  <si>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</si>
  <si>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</si>
  <si>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</si>
  <si>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</si>
  <si>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</si>
  <si>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</si>
  <si>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</si>
  <si>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</si>
  <si>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</si>
  <si>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</si>
  <si>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</si>
  <si>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</si>
  <si>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</si>
  <si>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Haskell</t>
  </si>
  <si>
    <t>Sublette</t>
  </si>
  <si>
    <t>Circle</t>
  </si>
  <si>
    <t>Sterling</t>
  </si>
  <si>
    <t>Atchison County</t>
  </si>
  <si>
    <t>Riley</t>
  </si>
  <si>
    <t>Riley County</t>
  </si>
  <si>
    <t>Clay Center</t>
  </si>
  <si>
    <t>Vermillon</t>
  </si>
  <si>
    <t>Ford</t>
  </si>
  <si>
    <t>Spearville</t>
  </si>
  <si>
    <t>Manhattan</t>
  </si>
  <si>
    <t>Andover</t>
  </si>
  <si>
    <t>Greenwood</t>
  </si>
  <si>
    <t>Madison-Virgil</t>
  </si>
  <si>
    <t>Altoona-Midway</t>
  </si>
  <si>
    <t>Eureka</t>
  </si>
  <si>
    <t>Hamilton</t>
  </si>
  <si>
    <t>Solomon</t>
  </si>
  <si>
    <t>Rose Hill</t>
  </si>
  <si>
    <t>Rush</t>
  </si>
  <si>
    <t>LaCrosse</t>
  </si>
  <si>
    <t>Douglass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</si>
  <si>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</si>
  <si>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</si>
  <si>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</si>
  <si>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</si>
  <si>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</si>
  <si>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</si>
  <si>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</si>
  <si>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</si>
  <si>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</si>
  <si>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 xml:space="preserve">Russell </t>
  </si>
  <si>
    <t>Durham-Hills</t>
  </si>
  <si>
    <t>Goessel</t>
  </si>
  <si>
    <t>Sheridan</t>
  </si>
  <si>
    <t>Hoxie</t>
  </si>
  <si>
    <t>Chanute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</si>
  <si>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</si>
  <si>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</si>
  <si>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</si>
  <si>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</si>
  <si>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</si>
  <si>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</si>
  <si>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</si>
  <si>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</si>
  <si>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Greensburg</t>
  </si>
  <si>
    <t>Moundridge</t>
  </si>
  <si>
    <t>Mullinville</t>
  </si>
  <si>
    <t>Pike Valley</t>
  </si>
  <si>
    <t>Great Bend</t>
  </si>
  <si>
    <t>Troy</t>
  </si>
  <si>
    <t>Brown County</t>
  </si>
  <si>
    <t>Hoisington</t>
  </si>
  <si>
    <t>Victoria</t>
  </si>
  <si>
    <t>Santa Fe</t>
  </si>
  <si>
    <t>Abilene</t>
  </si>
  <si>
    <t>Caney</t>
  </si>
  <si>
    <t>Auburn Washburn</t>
  </si>
  <si>
    <t>Skyline</t>
  </si>
  <si>
    <t>Halstead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</si>
  <si>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</si>
  <si>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</si>
  <si>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</si>
  <si>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</si>
  <si>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</si>
  <si>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</si>
  <si>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</si>
  <si>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</si>
  <si>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</si>
  <si>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</si>
  <si>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</si>
  <si>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</si>
  <si>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</si>
  <si>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</si>
  <si>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</si>
  <si>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</si>
  <si>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</si>
  <si>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</si>
  <si>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</si>
  <si>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</si>
  <si>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</si>
  <si>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</si>
  <si>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</si>
  <si>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</si>
  <si>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</si>
  <si>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</si>
  <si>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</si>
  <si>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</si>
  <si>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</si>
  <si>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</si>
  <si>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</si>
  <si>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</si>
  <si>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</si>
  <si>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</si>
  <si>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</si>
  <si>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</si>
  <si>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</si>
  <si>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</si>
  <si>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</si>
  <si>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</si>
  <si>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</si>
  <si>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</si>
  <si>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</si>
  <si>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</si>
  <si>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</si>
  <si>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</si>
  <si>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</si>
  <si>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</si>
  <si>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</si>
  <si>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</si>
  <si>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</si>
  <si>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</si>
  <si>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</si>
  <si>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</si>
  <si>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</si>
  <si>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</si>
  <si>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</si>
  <si>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</si>
  <si>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</si>
  <si>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</si>
  <si>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</si>
  <si>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</si>
  <si>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</si>
  <si>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</si>
  <si>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</si>
  <si>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</si>
  <si>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</si>
  <si>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County</t>
  </si>
  <si>
    <t>USD Name</t>
  </si>
  <si>
    <t>Kansas State Department of Education</t>
  </si>
  <si>
    <t>D0112</t>
  </si>
  <si>
    <t>Central Plains</t>
  </si>
  <si>
    <t>D0113</t>
  </si>
  <si>
    <t>Prairie Hills</t>
  </si>
  <si>
    <t>D0114</t>
  </si>
  <si>
    <t>Riverside</t>
  </si>
  <si>
    <t>TOTAL</t>
  </si>
  <si>
    <t>2010-11 Total Valuation</t>
  </si>
  <si>
    <t>2010-11 General Fund Valuation</t>
  </si>
  <si>
    <t xml:space="preserve"> Assessed Valuation Report for 2010-2011</t>
  </si>
  <si>
    <t>2010-11 FTE Enrollment              (incl MILT &amp; VIRT)</t>
  </si>
  <si>
    <t>2010-11 Total Valuation Per Pupil</t>
  </si>
  <si>
    <t>2010-11 LOB Valuation Per Pupil</t>
  </si>
  <si>
    <t>2010-11 LOB/BI Valuation</t>
  </si>
  <si>
    <t>rev 4/20/12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</si>
</sst>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#,##0.0"/>
  </numFmts>
  <fonts count="13" x14ac:knownFonts="1">
    <font>
      <sz val="10"/>
      <name val="Times New Roman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u/>
      <sz val="10"/>
      <color theme="10"/>
      <name val="MS Sans Serif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3" fontId="6" fillId="0" borderId="0" xfId="5" applyNumberFormat="1" applyFont="1"/>
    <xf numFmtId="3" fontId="2" fillId="0" borderId="0" xfId="0" applyNumberFormat="1" applyFont="1"/>
    <xf numFmtId="3" fontId="6" fillId="0" borderId="1" xfId="5" applyNumberFormat="1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3" fontId="0" fillId="0" borderId="0" xfId="0" applyNumberFormat="1"/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5" applyFont="1" applyAlignment="1">
      <alignment horizontal="center"/>
    </xf>
    <xf numFmtId="0" fontId="7" fillId="0" borderId="0" xfId="5" applyFont="1"/>
    <xf numFmtId="168" fontId="7" fillId="0" borderId="0" xfId="5" applyNumberFormat="1" applyFont="1"/>
    <xf numFmtId="3" fontId="7" fillId="0" borderId="0" xfId="5" applyNumberFormat="1" applyFont="1"/>
    <xf numFmtId="3" fontId="8" fillId="0" borderId="0" xfId="0" applyNumberFormat="1" applyFont="1"/>
    <xf numFmtId="168" fontId="7" fillId="0" borderId="1" xfId="5" applyNumberFormat="1" applyFont="1" applyBorder="1"/>
    <xf numFmtId="3" fontId="7" fillId="0" borderId="1" xfId="5" applyNumberFormat="1" applyFont="1" applyBorder="1"/>
    <xf numFmtId="3" fontId="8" fillId="0" borderId="1" xfId="0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3" fontId="12" fillId="0" borderId="0" xfId="5" applyNumberFormat="1" applyFont="1"/>
    <xf numFmtId="3" fontId="7" fillId="2" borderId="0" xfId="5" applyNumberFormat="1" applyFont="1" applyFill="1"/>
    <xf numFmtId="0" fontId="10" fillId="0" borderId="0" xfId="0" applyFont="1" applyAlignment="1">
      <alignment horizontal="center"/>
    </xf>
  </cellXfs>
  <cellStyles count="6">
    <cellStyle name="Comma 7" xfId="1"/>
    <cellStyle name="Hyperlink 2" xfId="2"/>
    <cellStyle name="Normal" xfId="0" builtinId="0"/>
    <cellStyle name="Normal 2" xfId="3"/>
    <cellStyle name="Normal 2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J272" sqref="J272"/>
    </sheetView>
  </sheetViews>
  <sheetFormatPr defaultRowHeight="12.75" x14ac:dyDescent="0.2"/>
  <cols>
    <col min="1" max="1" width="11" style="27" bestFit="1" customWidth="1"/>
    <col min="2" max="2" width="14" style="9" bestFit="1" customWidth="1"/>
    <col min="3" max="3" width="23.33203125" style="9" bestFit="1" customWidth="1"/>
    <col min="4" max="4" width="17" style="9" customWidth="1"/>
    <col min="5" max="5" width="15.83203125" style="9" bestFit="1" customWidth="1"/>
    <col min="6" max="6" width="14.33203125" style="9" bestFit="1" customWidth="1"/>
    <col min="7" max="7" width="15.83203125" style="9" bestFit="1" customWidth="1"/>
    <col min="8" max="8" width="15.6640625" style="9" customWidth="1"/>
    <col min="9" max="9" width="13" style="9" bestFit="1" customWidth="1"/>
    <col min="10" max="16384" width="9.33203125" style="9"/>
  </cols>
  <sheetData>
    <row r="1" spans="1:10" s="10" customFormat="1" ht="15.6" customHeight="1" x14ac:dyDescent="0.25">
      <c r="A1" s="8">
        <v>40681</v>
      </c>
      <c r="B1" s="13"/>
      <c r="C1" s="13"/>
      <c r="D1" s="34" t="s">
        <v>656</v>
      </c>
      <c r="E1" s="34"/>
      <c r="F1" s="34"/>
      <c r="G1" s="34"/>
      <c r="H1" s="34"/>
      <c r="I1" s="34"/>
    </row>
    <row r="2" spans="1:10" s="10" customFormat="1" ht="15.75" x14ac:dyDescent="0.25">
      <c r="A2" s="11"/>
      <c r="B2" s="12"/>
      <c r="C2" s="12"/>
      <c r="D2" s="34" t="s">
        <v>666</v>
      </c>
      <c r="E2" s="34"/>
      <c r="F2" s="34"/>
      <c r="G2" s="34"/>
      <c r="H2" s="34"/>
      <c r="I2" s="34"/>
    </row>
    <row r="4" spans="1:10" ht="51.75" thickBot="1" x14ac:dyDescent="0.25">
      <c r="A4" s="14" t="s">
        <v>0</v>
      </c>
      <c r="B4" s="15" t="s">
        <v>654</v>
      </c>
      <c r="C4" s="15" t="s">
        <v>655</v>
      </c>
      <c r="D4" s="16" t="s">
        <v>667</v>
      </c>
      <c r="E4" s="17" t="s">
        <v>664</v>
      </c>
      <c r="F4" s="17" t="s">
        <v>668</v>
      </c>
      <c r="G4" s="17" t="s">
        <v>665</v>
      </c>
      <c r="H4" s="17" t="s">
        <v>670</v>
      </c>
      <c r="I4" s="17" t="s">
        <v>669</v>
      </c>
      <c r="J4" s="18"/>
    </row>
    <row r="5" spans="1:10" x14ac:dyDescent="0.2">
      <c r="A5" s="19" t="s">
        <v>1</v>
      </c>
      <c r="B5" s="20" t="s">
        <v>347</v>
      </c>
      <c r="C5" s="20" t="s">
        <v>348</v>
      </c>
      <c r="D5" s="21">
        <v>518.6</v>
      </c>
      <c r="E5" s="22">
        <v>32965205</v>
      </c>
      <c r="F5" s="22">
        <f>E5/D5</f>
        <v>63566</v>
      </c>
      <c r="G5" s="22">
        <v>29509363</v>
      </c>
      <c r="H5" s="22">
        <v>32965205</v>
      </c>
      <c r="I5" s="23">
        <v>63566</v>
      </c>
    </row>
    <row r="6" spans="1:10" x14ac:dyDescent="0.2">
      <c r="A6" s="19" t="s">
        <v>2</v>
      </c>
      <c r="B6" s="20" t="s">
        <v>349</v>
      </c>
      <c r="C6" s="20" t="s">
        <v>350</v>
      </c>
      <c r="D6" s="21">
        <v>670.8</v>
      </c>
      <c r="E6" s="22">
        <v>34910466</v>
      </c>
      <c r="F6" s="22">
        <f t="shared" ref="F6:F69" si="0">E6/D6</f>
        <v>52043</v>
      </c>
      <c r="G6" s="22">
        <v>32228708</v>
      </c>
      <c r="H6" s="22">
        <v>34910466</v>
      </c>
      <c r="I6" s="23">
        <v>52043</v>
      </c>
    </row>
    <row r="7" spans="1:10" x14ac:dyDescent="0.2">
      <c r="A7" s="19" t="s">
        <v>3</v>
      </c>
      <c r="B7" s="20" t="s">
        <v>351</v>
      </c>
      <c r="C7" s="20" t="s">
        <v>352</v>
      </c>
      <c r="D7" s="21">
        <v>138</v>
      </c>
      <c r="E7" s="22">
        <v>14576434</v>
      </c>
      <c r="F7" s="22">
        <f t="shared" si="0"/>
        <v>105626</v>
      </c>
      <c r="G7" s="22">
        <v>13403241</v>
      </c>
      <c r="H7" s="22">
        <v>14564469</v>
      </c>
      <c r="I7" s="23">
        <v>105540</v>
      </c>
    </row>
    <row r="8" spans="1:10" x14ac:dyDescent="0.2">
      <c r="A8" s="19" t="s">
        <v>4</v>
      </c>
      <c r="B8" s="20" t="s">
        <v>330</v>
      </c>
      <c r="C8" s="20" t="s">
        <v>353</v>
      </c>
      <c r="D8" s="21">
        <v>300</v>
      </c>
      <c r="E8" s="22">
        <v>22616047</v>
      </c>
      <c r="F8" s="22">
        <f t="shared" si="0"/>
        <v>75387</v>
      </c>
      <c r="G8" s="22">
        <v>20433457</v>
      </c>
      <c r="H8" s="22">
        <v>22276652</v>
      </c>
      <c r="I8" s="23">
        <v>74256</v>
      </c>
    </row>
    <row r="9" spans="1:10" x14ac:dyDescent="0.2">
      <c r="A9" s="19" t="s">
        <v>5</v>
      </c>
      <c r="B9" s="20" t="s">
        <v>324</v>
      </c>
      <c r="C9" s="20" t="s">
        <v>354</v>
      </c>
      <c r="D9" s="21">
        <v>165.5</v>
      </c>
      <c r="E9" s="22">
        <v>34320324</v>
      </c>
      <c r="F9" s="22">
        <f t="shared" si="0"/>
        <v>207374</v>
      </c>
      <c r="G9" s="22">
        <v>32987961</v>
      </c>
      <c r="H9" s="22">
        <v>34292486</v>
      </c>
      <c r="I9" s="23">
        <v>207205</v>
      </c>
    </row>
    <row r="10" spans="1:10" x14ac:dyDescent="0.2">
      <c r="A10" s="19" t="s">
        <v>6</v>
      </c>
      <c r="B10" s="20" t="s">
        <v>355</v>
      </c>
      <c r="C10" s="20" t="s">
        <v>356</v>
      </c>
      <c r="D10" s="21">
        <v>286</v>
      </c>
      <c r="E10" s="22">
        <v>26952739</v>
      </c>
      <c r="F10" s="22">
        <f t="shared" si="0"/>
        <v>94240</v>
      </c>
      <c r="G10" s="22">
        <v>24337380</v>
      </c>
      <c r="H10" s="22">
        <v>26952739</v>
      </c>
      <c r="I10" s="23">
        <v>94240</v>
      </c>
    </row>
    <row r="11" spans="1:10" x14ac:dyDescent="0.2">
      <c r="A11" s="19" t="s">
        <v>7</v>
      </c>
      <c r="B11" s="20" t="s">
        <v>343</v>
      </c>
      <c r="C11" s="20" t="s">
        <v>357</v>
      </c>
      <c r="D11" s="21">
        <v>399</v>
      </c>
      <c r="E11" s="22">
        <v>27298313</v>
      </c>
      <c r="F11" s="22">
        <f t="shared" si="0"/>
        <v>68417</v>
      </c>
      <c r="G11" s="22">
        <v>24670883</v>
      </c>
      <c r="H11" s="22">
        <v>27190419</v>
      </c>
      <c r="I11" s="23">
        <v>68146</v>
      </c>
    </row>
    <row r="12" spans="1:10" x14ac:dyDescent="0.2">
      <c r="A12" s="19" t="s">
        <v>8</v>
      </c>
      <c r="B12" s="20" t="s">
        <v>358</v>
      </c>
      <c r="C12" s="20" t="s">
        <v>359</v>
      </c>
      <c r="D12" s="21">
        <v>483.5</v>
      </c>
      <c r="E12" s="22">
        <v>34246782</v>
      </c>
      <c r="F12" s="22">
        <f t="shared" si="0"/>
        <v>70831</v>
      </c>
      <c r="G12" s="22">
        <v>30406739</v>
      </c>
      <c r="H12" s="22">
        <v>34246782</v>
      </c>
      <c r="I12" s="23">
        <v>70831</v>
      </c>
    </row>
    <row r="13" spans="1:10" x14ac:dyDescent="0.2">
      <c r="A13" s="19" t="s">
        <v>285</v>
      </c>
      <c r="B13" s="20" t="s">
        <v>360</v>
      </c>
      <c r="C13" s="20" t="s">
        <v>361</v>
      </c>
      <c r="D13" s="21">
        <v>249.5</v>
      </c>
      <c r="E13" s="22">
        <v>13859109</v>
      </c>
      <c r="F13" s="22">
        <f t="shared" si="0"/>
        <v>55548</v>
      </c>
      <c r="G13" s="22">
        <v>12344912</v>
      </c>
      <c r="H13" s="22">
        <v>13859109</v>
      </c>
      <c r="I13" s="23">
        <v>55548</v>
      </c>
    </row>
    <row r="14" spans="1:10" x14ac:dyDescent="0.2">
      <c r="A14" s="19" t="s">
        <v>346</v>
      </c>
      <c r="B14" s="20" t="s">
        <v>300</v>
      </c>
      <c r="C14" s="20" t="s">
        <v>362</v>
      </c>
      <c r="D14" s="21">
        <v>346.5</v>
      </c>
      <c r="E14" s="22">
        <v>48593145</v>
      </c>
      <c r="F14" s="22">
        <f t="shared" si="0"/>
        <v>140240</v>
      </c>
      <c r="G14" s="22">
        <v>46269435</v>
      </c>
      <c r="H14" s="22">
        <v>47490245</v>
      </c>
      <c r="I14" s="23">
        <v>137057</v>
      </c>
    </row>
    <row r="15" spans="1:10" x14ac:dyDescent="0.2">
      <c r="A15" s="19" t="s">
        <v>657</v>
      </c>
      <c r="B15" s="20" t="s">
        <v>481</v>
      </c>
      <c r="C15" s="20" t="s">
        <v>658</v>
      </c>
      <c r="D15" s="21">
        <v>573.20000000000005</v>
      </c>
      <c r="E15" s="22">
        <v>90116175</v>
      </c>
      <c r="F15" s="22">
        <f t="shared" si="0"/>
        <v>157216</v>
      </c>
      <c r="G15" s="22">
        <v>86244294</v>
      </c>
      <c r="H15" s="22">
        <v>89979833</v>
      </c>
      <c r="I15" s="23">
        <v>156978</v>
      </c>
    </row>
    <row r="16" spans="1:10" x14ac:dyDescent="0.2">
      <c r="A16" s="19" t="s">
        <v>659</v>
      </c>
      <c r="B16" s="20" t="s">
        <v>323</v>
      </c>
      <c r="C16" s="20" t="s">
        <v>660</v>
      </c>
      <c r="D16" s="21">
        <v>1181.3</v>
      </c>
      <c r="E16" s="22">
        <v>79420106</v>
      </c>
      <c r="F16" s="22">
        <f t="shared" si="0"/>
        <v>67231</v>
      </c>
      <c r="G16" s="22">
        <v>73729827</v>
      </c>
      <c r="H16" s="22">
        <v>79060012</v>
      </c>
      <c r="I16" s="23">
        <v>66926</v>
      </c>
    </row>
    <row r="17" spans="1:9" x14ac:dyDescent="0.2">
      <c r="A17" s="19" t="s">
        <v>661</v>
      </c>
      <c r="B17" s="20" t="s">
        <v>300</v>
      </c>
      <c r="C17" s="20" t="s">
        <v>662</v>
      </c>
      <c r="D17" s="21">
        <v>744.7</v>
      </c>
      <c r="E17" s="22">
        <v>33622253</v>
      </c>
      <c r="F17" s="22">
        <f t="shared" si="0"/>
        <v>45149</v>
      </c>
      <c r="G17" s="22">
        <v>30621495</v>
      </c>
      <c r="H17" s="22">
        <v>32446482</v>
      </c>
      <c r="I17" s="23">
        <v>43570</v>
      </c>
    </row>
    <row r="18" spans="1:9" x14ac:dyDescent="0.2">
      <c r="A18" s="19" t="s">
        <v>9</v>
      </c>
      <c r="B18" s="20" t="s">
        <v>363</v>
      </c>
      <c r="C18" s="20" t="s">
        <v>364</v>
      </c>
      <c r="D18" s="21">
        <v>190.5</v>
      </c>
      <c r="E18" s="22">
        <v>28094169</v>
      </c>
      <c r="F18" s="22">
        <f t="shared" si="0"/>
        <v>147476</v>
      </c>
      <c r="G18" s="22">
        <v>26775177</v>
      </c>
      <c r="H18" s="22">
        <v>28094169</v>
      </c>
      <c r="I18" s="23">
        <v>147476</v>
      </c>
    </row>
    <row r="19" spans="1:9" x14ac:dyDescent="0.2">
      <c r="A19" s="19" t="s">
        <v>10</v>
      </c>
      <c r="B19" s="20" t="s">
        <v>345</v>
      </c>
      <c r="C19" s="20" t="s">
        <v>365</v>
      </c>
      <c r="D19" s="21">
        <v>3763</v>
      </c>
      <c r="E19" s="22">
        <v>129412173</v>
      </c>
      <c r="F19" s="22">
        <f t="shared" si="0"/>
        <v>34391</v>
      </c>
      <c r="G19" s="22">
        <v>114981729</v>
      </c>
      <c r="H19" s="22">
        <v>129412173</v>
      </c>
      <c r="I19" s="23">
        <v>34391</v>
      </c>
    </row>
    <row r="20" spans="1:9" x14ac:dyDescent="0.2">
      <c r="A20" s="19" t="s">
        <v>11</v>
      </c>
      <c r="B20" s="20" t="s">
        <v>345</v>
      </c>
      <c r="C20" s="20" t="s">
        <v>366</v>
      </c>
      <c r="D20" s="21">
        <v>1644.5</v>
      </c>
      <c r="E20" s="22">
        <v>154191021</v>
      </c>
      <c r="F20" s="22">
        <f t="shared" si="0"/>
        <v>93762</v>
      </c>
      <c r="G20" s="22">
        <v>145854847</v>
      </c>
      <c r="H20" s="22">
        <v>154191021</v>
      </c>
      <c r="I20" s="23">
        <v>93762</v>
      </c>
    </row>
    <row r="21" spans="1:9" x14ac:dyDescent="0.2">
      <c r="A21" s="19" t="s">
        <v>12</v>
      </c>
      <c r="B21" s="20" t="s">
        <v>345</v>
      </c>
      <c r="C21" s="20" t="s">
        <v>367</v>
      </c>
      <c r="D21" s="21">
        <v>2378</v>
      </c>
      <c r="E21" s="22">
        <v>144984100</v>
      </c>
      <c r="F21" s="22">
        <f t="shared" si="0"/>
        <v>60969</v>
      </c>
      <c r="G21" s="22">
        <v>134311073</v>
      </c>
      <c r="H21" s="22">
        <v>140018006</v>
      </c>
      <c r="I21" s="23">
        <v>58881</v>
      </c>
    </row>
    <row r="22" spans="1:9" x14ac:dyDescent="0.2">
      <c r="A22" s="19" t="s">
        <v>13</v>
      </c>
      <c r="B22" s="20" t="s">
        <v>293</v>
      </c>
      <c r="C22" s="20" t="s">
        <v>368</v>
      </c>
      <c r="D22" s="21">
        <v>523.6</v>
      </c>
      <c r="E22" s="22">
        <v>29801408</v>
      </c>
      <c r="F22" s="22">
        <f t="shared" si="0"/>
        <v>56916</v>
      </c>
      <c r="G22" s="22">
        <v>26166220</v>
      </c>
      <c r="H22" s="22">
        <v>29801408</v>
      </c>
      <c r="I22" s="23">
        <v>56916</v>
      </c>
    </row>
    <row r="23" spans="1:9" x14ac:dyDescent="0.2">
      <c r="A23" s="19" t="s">
        <v>14</v>
      </c>
      <c r="B23" s="20" t="s">
        <v>293</v>
      </c>
      <c r="C23" s="20" t="s">
        <v>369</v>
      </c>
      <c r="D23" s="21">
        <v>532</v>
      </c>
      <c r="E23" s="22">
        <v>40727044</v>
      </c>
      <c r="F23" s="22">
        <f t="shared" si="0"/>
        <v>76555</v>
      </c>
      <c r="G23" s="22">
        <v>37649412</v>
      </c>
      <c r="H23" s="22">
        <v>40727044</v>
      </c>
      <c r="I23" s="23">
        <v>76555</v>
      </c>
    </row>
    <row r="24" spans="1:9" x14ac:dyDescent="0.2">
      <c r="A24" s="19" t="s">
        <v>15</v>
      </c>
      <c r="B24" s="20" t="s">
        <v>314</v>
      </c>
      <c r="C24" s="20" t="s">
        <v>370</v>
      </c>
      <c r="D24" s="21">
        <v>2020.5</v>
      </c>
      <c r="E24" s="22">
        <v>2434873</v>
      </c>
      <c r="F24" s="22">
        <f t="shared" si="0"/>
        <v>1205</v>
      </c>
      <c r="G24" s="22">
        <v>2434873</v>
      </c>
      <c r="H24" s="22">
        <v>2434873</v>
      </c>
      <c r="I24" s="23">
        <v>1205</v>
      </c>
    </row>
    <row r="25" spans="1:9" x14ac:dyDescent="0.2">
      <c r="A25" s="19" t="s">
        <v>16</v>
      </c>
      <c r="B25" s="20" t="s">
        <v>371</v>
      </c>
      <c r="C25" s="20" t="s">
        <v>372</v>
      </c>
      <c r="D25" s="21">
        <v>374</v>
      </c>
      <c r="E25" s="22">
        <v>37383306</v>
      </c>
      <c r="F25" s="22">
        <f t="shared" si="0"/>
        <v>99955</v>
      </c>
      <c r="G25" s="22">
        <v>34364527</v>
      </c>
      <c r="H25" s="22">
        <v>37085766</v>
      </c>
      <c r="I25" s="23">
        <v>99160</v>
      </c>
    </row>
    <row r="26" spans="1:9" x14ac:dyDescent="0.2">
      <c r="A26" s="19" t="s">
        <v>17</v>
      </c>
      <c r="B26" s="20" t="s">
        <v>373</v>
      </c>
      <c r="C26" s="20" t="s">
        <v>374</v>
      </c>
      <c r="D26" s="21">
        <v>180.5</v>
      </c>
      <c r="E26" s="22">
        <v>67735840</v>
      </c>
      <c r="F26" s="22">
        <f t="shared" si="0"/>
        <v>375268</v>
      </c>
      <c r="G26" s="22">
        <v>67181720</v>
      </c>
      <c r="H26" s="22">
        <v>67735840</v>
      </c>
      <c r="I26" s="23">
        <v>375268</v>
      </c>
    </row>
    <row r="27" spans="1:9" x14ac:dyDescent="0.2">
      <c r="A27" s="19" t="s">
        <v>18</v>
      </c>
      <c r="B27" s="20" t="s">
        <v>373</v>
      </c>
      <c r="C27" s="20" t="s">
        <v>375</v>
      </c>
      <c r="D27" s="21">
        <v>1007.6</v>
      </c>
      <c r="E27" s="22">
        <v>219650550</v>
      </c>
      <c r="F27" s="22">
        <f t="shared" si="0"/>
        <v>217994</v>
      </c>
      <c r="G27" s="22">
        <v>215700924</v>
      </c>
      <c r="H27" s="22">
        <v>219650550</v>
      </c>
      <c r="I27" s="23">
        <v>217994</v>
      </c>
    </row>
    <row r="28" spans="1:9" x14ac:dyDescent="0.2">
      <c r="A28" s="19" t="s">
        <v>19</v>
      </c>
      <c r="B28" s="20" t="s">
        <v>376</v>
      </c>
      <c r="C28" s="20" t="s">
        <v>376</v>
      </c>
      <c r="D28" s="21">
        <v>725.8</v>
      </c>
      <c r="E28" s="22">
        <v>33135627</v>
      </c>
      <c r="F28" s="22">
        <f t="shared" si="0"/>
        <v>45654</v>
      </c>
      <c r="G28" s="22">
        <v>29110265</v>
      </c>
      <c r="H28" s="22">
        <v>33069423</v>
      </c>
      <c r="I28" s="23">
        <v>45563</v>
      </c>
    </row>
    <row r="29" spans="1:9" x14ac:dyDescent="0.2">
      <c r="A29" s="19" t="s">
        <v>20</v>
      </c>
      <c r="B29" s="20" t="s">
        <v>376</v>
      </c>
      <c r="C29" s="20" t="s">
        <v>377</v>
      </c>
      <c r="D29" s="21">
        <v>201</v>
      </c>
      <c r="E29" s="22">
        <v>9056252</v>
      </c>
      <c r="F29" s="22">
        <f t="shared" si="0"/>
        <v>45056</v>
      </c>
      <c r="G29" s="22">
        <v>8241896</v>
      </c>
      <c r="H29" s="22">
        <v>9054764</v>
      </c>
      <c r="I29" s="23">
        <v>45049</v>
      </c>
    </row>
    <row r="30" spans="1:9" x14ac:dyDescent="0.2">
      <c r="A30" s="19" t="s">
        <v>21</v>
      </c>
      <c r="B30" s="20" t="s">
        <v>378</v>
      </c>
      <c r="C30" s="20" t="s">
        <v>379</v>
      </c>
      <c r="D30" s="21">
        <v>1611.6</v>
      </c>
      <c r="E30" s="22">
        <v>253554549</v>
      </c>
      <c r="F30" s="22">
        <f t="shared" si="0"/>
        <v>157331</v>
      </c>
      <c r="G30" s="22">
        <v>247740986</v>
      </c>
      <c r="H30" s="22">
        <v>253554549</v>
      </c>
      <c r="I30" s="23">
        <v>157331</v>
      </c>
    </row>
    <row r="31" spans="1:9" x14ac:dyDescent="0.2">
      <c r="A31" s="19" t="s">
        <v>22</v>
      </c>
      <c r="B31" s="20" t="s">
        <v>380</v>
      </c>
      <c r="C31" s="20" t="s">
        <v>381</v>
      </c>
      <c r="D31" s="21">
        <v>594</v>
      </c>
      <c r="E31" s="22">
        <v>138157045</v>
      </c>
      <c r="F31" s="22">
        <f t="shared" si="0"/>
        <v>232588</v>
      </c>
      <c r="G31" s="22">
        <v>135798165</v>
      </c>
      <c r="H31" s="22">
        <v>138157045</v>
      </c>
      <c r="I31" s="23">
        <v>232588</v>
      </c>
    </row>
    <row r="32" spans="1:9" x14ac:dyDescent="0.2">
      <c r="A32" s="19" t="s">
        <v>23</v>
      </c>
      <c r="B32" s="20" t="s">
        <v>380</v>
      </c>
      <c r="C32" s="20" t="s">
        <v>382</v>
      </c>
      <c r="D32" s="21">
        <v>296.10000000000002</v>
      </c>
      <c r="E32" s="22">
        <v>53731077</v>
      </c>
      <c r="F32" s="22">
        <f t="shared" si="0"/>
        <v>181463</v>
      </c>
      <c r="G32" s="22">
        <v>52965880</v>
      </c>
      <c r="H32" s="22">
        <v>53731077</v>
      </c>
      <c r="I32" s="23">
        <v>181463</v>
      </c>
    </row>
    <row r="33" spans="1:9" x14ac:dyDescent="0.2">
      <c r="A33" s="19" t="s">
        <v>24</v>
      </c>
      <c r="B33" s="20" t="s">
        <v>383</v>
      </c>
      <c r="C33" s="20" t="s">
        <v>384</v>
      </c>
      <c r="D33" s="21">
        <v>193.5</v>
      </c>
      <c r="E33" s="22">
        <v>70589050</v>
      </c>
      <c r="F33" s="22">
        <f t="shared" si="0"/>
        <v>364801</v>
      </c>
      <c r="G33" s="22">
        <v>69916594</v>
      </c>
      <c r="H33" s="22">
        <v>70589050</v>
      </c>
      <c r="I33" s="23">
        <v>364801</v>
      </c>
    </row>
    <row r="34" spans="1:9" x14ac:dyDescent="0.2">
      <c r="A34" s="19" t="s">
        <v>25</v>
      </c>
      <c r="B34" s="20" t="s">
        <v>383</v>
      </c>
      <c r="C34" s="20" t="s">
        <v>385</v>
      </c>
      <c r="D34" s="21">
        <v>838.4</v>
      </c>
      <c r="E34" s="22">
        <v>64466608</v>
      </c>
      <c r="F34" s="22">
        <f t="shared" si="0"/>
        <v>76892</v>
      </c>
      <c r="G34" s="22">
        <v>62341402</v>
      </c>
      <c r="H34" s="22">
        <v>64466608</v>
      </c>
      <c r="I34" s="23">
        <v>76892</v>
      </c>
    </row>
    <row r="35" spans="1:9" x14ac:dyDescent="0.2">
      <c r="A35" s="19" t="s">
        <v>26</v>
      </c>
      <c r="B35" s="20" t="s">
        <v>386</v>
      </c>
      <c r="C35" s="20" t="s">
        <v>387</v>
      </c>
      <c r="D35" s="21">
        <v>266.3</v>
      </c>
      <c r="E35" s="22">
        <v>21811147</v>
      </c>
      <c r="F35" s="22">
        <f t="shared" si="0"/>
        <v>81904</v>
      </c>
      <c r="G35" s="22">
        <v>20903427</v>
      </c>
      <c r="H35" s="22">
        <v>21753663</v>
      </c>
      <c r="I35" s="23">
        <v>81689</v>
      </c>
    </row>
    <row r="36" spans="1:9" x14ac:dyDescent="0.2">
      <c r="A36" s="19" t="s">
        <v>27</v>
      </c>
      <c r="B36" s="20" t="s">
        <v>386</v>
      </c>
      <c r="C36" s="20" t="s">
        <v>388</v>
      </c>
      <c r="D36" s="21">
        <v>207</v>
      </c>
      <c r="E36" s="22">
        <v>29379949</v>
      </c>
      <c r="F36" s="22">
        <f t="shared" si="0"/>
        <v>141932</v>
      </c>
      <c r="G36" s="22">
        <v>28242758</v>
      </c>
      <c r="H36" s="22">
        <v>29302306</v>
      </c>
      <c r="I36" s="23">
        <v>141557</v>
      </c>
    </row>
    <row r="37" spans="1:9" x14ac:dyDescent="0.2">
      <c r="A37" s="19" t="s">
        <v>28</v>
      </c>
      <c r="B37" s="20" t="s">
        <v>343</v>
      </c>
      <c r="C37" s="20" t="s">
        <v>389</v>
      </c>
      <c r="D37" s="21">
        <v>343.3</v>
      </c>
      <c r="E37" s="22">
        <v>26490862</v>
      </c>
      <c r="F37" s="22">
        <f t="shared" si="0"/>
        <v>77165</v>
      </c>
      <c r="G37" s="22">
        <v>24127558</v>
      </c>
      <c r="H37" s="22">
        <v>26014213</v>
      </c>
      <c r="I37" s="23">
        <v>75777</v>
      </c>
    </row>
    <row r="38" spans="1:9" x14ac:dyDescent="0.2">
      <c r="A38" s="19" t="s">
        <v>29</v>
      </c>
      <c r="B38" s="20" t="s">
        <v>343</v>
      </c>
      <c r="C38" s="20" t="s">
        <v>390</v>
      </c>
      <c r="D38" s="21">
        <v>285.5</v>
      </c>
      <c r="E38" s="22">
        <v>22216714</v>
      </c>
      <c r="F38" s="22">
        <f t="shared" si="0"/>
        <v>77817</v>
      </c>
      <c r="G38" s="22">
        <v>20315706</v>
      </c>
      <c r="H38" s="22">
        <v>22216714</v>
      </c>
      <c r="I38" s="23">
        <v>77817</v>
      </c>
    </row>
    <row r="39" spans="1:9" x14ac:dyDescent="0.2">
      <c r="A39" s="19" t="s">
        <v>30</v>
      </c>
      <c r="B39" s="20" t="s">
        <v>391</v>
      </c>
      <c r="C39" s="20" t="s">
        <v>392</v>
      </c>
      <c r="D39" s="21">
        <v>166</v>
      </c>
      <c r="E39" s="22">
        <v>13205575</v>
      </c>
      <c r="F39" s="22">
        <f t="shared" si="0"/>
        <v>79552</v>
      </c>
      <c r="G39" s="22">
        <v>12382189</v>
      </c>
      <c r="H39" s="22">
        <v>13205575</v>
      </c>
      <c r="I39" s="23">
        <v>79552</v>
      </c>
    </row>
    <row r="40" spans="1:9" x14ac:dyDescent="0.2">
      <c r="A40" s="19" t="s">
        <v>31</v>
      </c>
      <c r="B40" s="20" t="s">
        <v>391</v>
      </c>
      <c r="C40" s="20" t="s">
        <v>391</v>
      </c>
      <c r="D40" s="21">
        <v>450</v>
      </c>
      <c r="E40" s="22">
        <v>54572996</v>
      </c>
      <c r="F40" s="22">
        <f t="shared" si="0"/>
        <v>121273</v>
      </c>
      <c r="G40" s="22">
        <v>52619774</v>
      </c>
      <c r="H40" s="22">
        <v>54572996</v>
      </c>
      <c r="I40" s="23">
        <v>121273</v>
      </c>
    </row>
    <row r="41" spans="1:9" x14ac:dyDescent="0.2">
      <c r="A41" s="19" t="s">
        <v>32</v>
      </c>
      <c r="B41" s="20" t="s">
        <v>393</v>
      </c>
      <c r="C41" s="20" t="s">
        <v>394</v>
      </c>
      <c r="D41" s="21">
        <v>269</v>
      </c>
      <c r="E41" s="22">
        <v>26553162</v>
      </c>
      <c r="F41" s="22">
        <f t="shared" si="0"/>
        <v>98711</v>
      </c>
      <c r="G41" s="22">
        <v>25287762</v>
      </c>
      <c r="H41" s="22">
        <v>26553162</v>
      </c>
      <c r="I41" s="23">
        <v>98711</v>
      </c>
    </row>
    <row r="42" spans="1:9" x14ac:dyDescent="0.2">
      <c r="A42" s="19" t="s">
        <v>33</v>
      </c>
      <c r="B42" s="20" t="s">
        <v>393</v>
      </c>
      <c r="C42" s="20" t="s">
        <v>395</v>
      </c>
      <c r="D42" s="21">
        <v>37</v>
      </c>
      <c r="E42" s="22">
        <v>8944932</v>
      </c>
      <c r="F42" s="22">
        <f t="shared" si="0"/>
        <v>241755</v>
      </c>
      <c r="G42" s="22">
        <v>8469022</v>
      </c>
      <c r="H42" s="22">
        <v>8944932</v>
      </c>
      <c r="I42" s="23">
        <v>241755</v>
      </c>
    </row>
    <row r="43" spans="1:9" x14ac:dyDescent="0.2">
      <c r="A43" s="19" t="s">
        <v>34</v>
      </c>
      <c r="B43" s="20" t="s">
        <v>310</v>
      </c>
      <c r="C43" s="20" t="s">
        <v>396</v>
      </c>
      <c r="D43" s="21">
        <v>20593</v>
      </c>
      <c r="E43" s="22">
        <v>2221633611</v>
      </c>
      <c r="F43" s="22">
        <f t="shared" si="0"/>
        <v>107883</v>
      </c>
      <c r="G43" s="22">
        <v>2142156953</v>
      </c>
      <c r="H43" s="22">
        <v>2221633611</v>
      </c>
      <c r="I43" s="23">
        <v>107883</v>
      </c>
    </row>
    <row r="44" spans="1:9" x14ac:dyDescent="0.2">
      <c r="A44" s="19" t="s">
        <v>35</v>
      </c>
      <c r="B44" s="20" t="s">
        <v>310</v>
      </c>
      <c r="C44" s="20" t="s">
        <v>397</v>
      </c>
      <c r="D44" s="21">
        <v>3163.3</v>
      </c>
      <c r="E44" s="22">
        <v>122070834</v>
      </c>
      <c r="F44" s="22">
        <f t="shared" si="0"/>
        <v>38590</v>
      </c>
      <c r="G44" s="22">
        <v>113272172</v>
      </c>
      <c r="H44" s="22">
        <v>122070834</v>
      </c>
      <c r="I44" s="23">
        <v>38590</v>
      </c>
    </row>
    <row r="45" spans="1:9" x14ac:dyDescent="0.2">
      <c r="A45" s="19" t="s">
        <v>36</v>
      </c>
      <c r="B45" s="20" t="s">
        <v>310</v>
      </c>
      <c r="C45" s="20" t="s">
        <v>398</v>
      </c>
      <c r="D45" s="21">
        <v>4752.3</v>
      </c>
      <c r="E45" s="22">
        <v>231944678</v>
      </c>
      <c r="F45" s="22">
        <f t="shared" si="0"/>
        <v>48807</v>
      </c>
      <c r="G45" s="22">
        <v>214268378</v>
      </c>
      <c r="H45" s="22">
        <v>230995792</v>
      </c>
      <c r="I45" s="23">
        <v>48607</v>
      </c>
    </row>
    <row r="46" spans="1:9" x14ac:dyDescent="0.2">
      <c r="A46" s="19" t="s">
        <v>37</v>
      </c>
      <c r="B46" s="20" t="s">
        <v>310</v>
      </c>
      <c r="C46" s="20" t="s">
        <v>399</v>
      </c>
      <c r="D46" s="21">
        <v>6365</v>
      </c>
      <c r="E46" s="22">
        <v>375179193</v>
      </c>
      <c r="F46" s="22">
        <f t="shared" si="0"/>
        <v>58944</v>
      </c>
      <c r="G46" s="22">
        <v>352254513</v>
      </c>
      <c r="H46" s="22">
        <v>375128955</v>
      </c>
      <c r="I46" s="23">
        <v>58936</v>
      </c>
    </row>
    <row r="47" spans="1:9" x14ac:dyDescent="0.2">
      <c r="A47" s="19" t="s">
        <v>38</v>
      </c>
      <c r="B47" s="20" t="s">
        <v>310</v>
      </c>
      <c r="C47" s="20" t="s">
        <v>400</v>
      </c>
      <c r="D47" s="21">
        <v>26040.7</v>
      </c>
      <c r="E47" s="22">
        <v>1686030879</v>
      </c>
      <c r="F47" s="22">
        <f t="shared" si="0"/>
        <v>64746</v>
      </c>
      <c r="G47" s="22">
        <v>1587994663</v>
      </c>
      <c r="H47" s="22">
        <v>1686030879</v>
      </c>
      <c r="I47" s="23">
        <v>64746</v>
      </c>
    </row>
    <row r="48" spans="1:9" x14ac:dyDescent="0.2">
      <c r="A48" s="19" t="s">
        <v>39</v>
      </c>
      <c r="B48" s="20" t="s">
        <v>291</v>
      </c>
      <c r="C48" s="20" t="s">
        <v>401</v>
      </c>
      <c r="D48" s="21">
        <v>1871.2</v>
      </c>
      <c r="E48" s="22">
        <v>76165844</v>
      </c>
      <c r="F48" s="22">
        <f t="shared" si="0"/>
        <v>40704</v>
      </c>
      <c r="G48" s="22">
        <v>65272736</v>
      </c>
      <c r="H48" s="22">
        <v>75495998</v>
      </c>
      <c r="I48" s="23">
        <v>40346</v>
      </c>
    </row>
    <row r="49" spans="1:9" x14ac:dyDescent="0.2">
      <c r="A49" s="19" t="s">
        <v>40</v>
      </c>
      <c r="B49" s="20" t="s">
        <v>291</v>
      </c>
      <c r="C49" s="20" t="s">
        <v>402</v>
      </c>
      <c r="D49" s="21">
        <v>451</v>
      </c>
      <c r="E49" s="22">
        <v>12913061</v>
      </c>
      <c r="F49" s="22">
        <f t="shared" si="0"/>
        <v>28632</v>
      </c>
      <c r="G49" s="22">
        <v>10795233</v>
      </c>
      <c r="H49" s="22">
        <v>12913061</v>
      </c>
      <c r="I49" s="23">
        <v>28632</v>
      </c>
    </row>
    <row r="50" spans="1:9" x14ac:dyDescent="0.2">
      <c r="A50" s="19" t="s">
        <v>41</v>
      </c>
      <c r="B50" s="20" t="s">
        <v>339</v>
      </c>
      <c r="C50" s="20" t="s">
        <v>403</v>
      </c>
      <c r="D50" s="21">
        <v>416</v>
      </c>
      <c r="E50" s="22">
        <v>23400605</v>
      </c>
      <c r="F50" s="22">
        <f t="shared" si="0"/>
        <v>56251</v>
      </c>
      <c r="G50" s="22">
        <v>20600371</v>
      </c>
      <c r="H50" s="22">
        <v>23159579</v>
      </c>
      <c r="I50" s="23">
        <v>55672</v>
      </c>
    </row>
    <row r="51" spans="1:9" x14ac:dyDescent="0.2">
      <c r="A51" s="19" t="s">
        <v>42</v>
      </c>
      <c r="B51" s="20" t="s">
        <v>326</v>
      </c>
      <c r="C51" s="20" t="s">
        <v>404</v>
      </c>
      <c r="D51" s="21">
        <v>608.5</v>
      </c>
      <c r="E51" s="22">
        <v>31575824</v>
      </c>
      <c r="F51" s="22">
        <f t="shared" si="0"/>
        <v>51891</v>
      </c>
      <c r="G51" s="22">
        <v>28319957</v>
      </c>
      <c r="H51" s="22">
        <v>31389233</v>
      </c>
      <c r="I51" s="23">
        <v>51585</v>
      </c>
    </row>
    <row r="52" spans="1:9" x14ac:dyDescent="0.2">
      <c r="A52" s="19" t="s">
        <v>43</v>
      </c>
      <c r="B52" s="20" t="s">
        <v>326</v>
      </c>
      <c r="C52" s="20" t="s">
        <v>405</v>
      </c>
      <c r="D52" s="21">
        <v>603.29999999999995</v>
      </c>
      <c r="E52" s="22">
        <v>28091856</v>
      </c>
      <c r="F52" s="22">
        <f t="shared" si="0"/>
        <v>46564</v>
      </c>
      <c r="G52" s="22">
        <v>25647278</v>
      </c>
      <c r="H52" s="22">
        <v>28091856</v>
      </c>
      <c r="I52" s="23">
        <v>46564</v>
      </c>
    </row>
    <row r="53" spans="1:9" x14ac:dyDescent="0.2">
      <c r="A53" s="19" t="s">
        <v>44</v>
      </c>
      <c r="B53" s="20" t="s">
        <v>406</v>
      </c>
      <c r="C53" s="20" t="s">
        <v>406</v>
      </c>
      <c r="D53" s="21">
        <v>188</v>
      </c>
      <c r="E53" s="22">
        <v>20140438</v>
      </c>
      <c r="F53" s="22">
        <f t="shared" si="0"/>
        <v>107130</v>
      </c>
      <c r="G53" s="22">
        <v>18944928</v>
      </c>
      <c r="H53" s="22">
        <v>20140438</v>
      </c>
      <c r="I53" s="23">
        <v>107130</v>
      </c>
    </row>
    <row r="54" spans="1:9" x14ac:dyDescent="0.2">
      <c r="A54" s="19" t="s">
        <v>45</v>
      </c>
      <c r="B54" s="20" t="s">
        <v>406</v>
      </c>
      <c r="C54" s="20" t="s">
        <v>407</v>
      </c>
      <c r="D54" s="21">
        <v>110</v>
      </c>
      <c r="E54" s="22">
        <v>7707454</v>
      </c>
      <c r="F54" s="22">
        <f t="shared" si="0"/>
        <v>70068</v>
      </c>
      <c r="G54" s="22">
        <v>7457239</v>
      </c>
      <c r="H54" s="22">
        <v>7707454</v>
      </c>
      <c r="I54" s="23">
        <v>70068</v>
      </c>
    </row>
    <row r="55" spans="1:9" x14ac:dyDescent="0.2">
      <c r="A55" s="19" t="s">
        <v>46</v>
      </c>
      <c r="B55" s="20" t="s">
        <v>408</v>
      </c>
      <c r="C55" s="20" t="s">
        <v>409</v>
      </c>
      <c r="D55" s="21">
        <v>516.5</v>
      </c>
      <c r="E55" s="22">
        <v>24736734</v>
      </c>
      <c r="F55" s="22">
        <f t="shared" si="0"/>
        <v>47893</v>
      </c>
      <c r="G55" s="22">
        <v>22169961</v>
      </c>
      <c r="H55" s="22">
        <v>24736734</v>
      </c>
      <c r="I55" s="23">
        <v>47893</v>
      </c>
    </row>
    <row r="56" spans="1:9" x14ac:dyDescent="0.2">
      <c r="A56" s="19" t="s">
        <v>47</v>
      </c>
      <c r="B56" s="20" t="s">
        <v>408</v>
      </c>
      <c r="C56" s="20" t="s">
        <v>410</v>
      </c>
      <c r="D56" s="21">
        <v>841.4</v>
      </c>
      <c r="E56" s="22">
        <v>345940292</v>
      </c>
      <c r="F56" s="22">
        <f t="shared" si="0"/>
        <v>411148</v>
      </c>
      <c r="G56" s="22">
        <v>342104127</v>
      </c>
      <c r="H56" s="22">
        <v>345940292</v>
      </c>
      <c r="I56" s="23">
        <v>411148</v>
      </c>
    </row>
    <row r="57" spans="1:9" x14ac:dyDescent="0.2">
      <c r="A57" s="19" t="s">
        <v>48</v>
      </c>
      <c r="B57" s="20" t="s">
        <v>408</v>
      </c>
      <c r="C57" s="20" t="s">
        <v>411</v>
      </c>
      <c r="D57" s="21">
        <v>224.5</v>
      </c>
      <c r="E57" s="22">
        <v>20253977</v>
      </c>
      <c r="F57" s="22">
        <f t="shared" si="0"/>
        <v>90218</v>
      </c>
      <c r="G57" s="22">
        <v>18644813</v>
      </c>
      <c r="H57" s="22">
        <v>20253977</v>
      </c>
      <c r="I57" s="23">
        <v>90218</v>
      </c>
    </row>
    <row r="58" spans="1:9" x14ac:dyDescent="0.2">
      <c r="A58" s="19" t="s">
        <v>49</v>
      </c>
      <c r="B58" s="20" t="s">
        <v>298</v>
      </c>
      <c r="C58" s="20" t="s">
        <v>412</v>
      </c>
      <c r="D58" s="21">
        <v>543.5</v>
      </c>
      <c r="E58" s="22">
        <v>16198531</v>
      </c>
      <c r="F58" s="22">
        <f t="shared" si="0"/>
        <v>29804</v>
      </c>
      <c r="G58" s="22">
        <v>12351427</v>
      </c>
      <c r="H58" s="22">
        <v>16198531</v>
      </c>
      <c r="I58" s="23">
        <v>29804</v>
      </c>
    </row>
    <row r="59" spans="1:9" x14ac:dyDescent="0.2">
      <c r="A59" s="19" t="s">
        <v>50</v>
      </c>
      <c r="B59" s="20" t="s">
        <v>298</v>
      </c>
      <c r="C59" s="20" t="s">
        <v>413</v>
      </c>
      <c r="D59" s="21">
        <v>700</v>
      </c>
      <c r="E59" s="22">
        <v>26599716</v>
      </c>
      <c r="F59" s="22">
        <f t="shared" si="0"/>
        <v>38000</v>
      </c>
      <c r="G59" s="22">
        <v>22352435</v>
      </c>
      <c r="H59" s="22">
        <v>26599716</v>
      </c>
      <c r="I59" s="23">
        <v>38000</v>
      </c>
    </row>
    <row r="60" spans="1:9" x14ac:dyDescent="0.2">
      <c r="A60" s="19" t="s">
        <v>51</v>
      </c>
      <c r="B60" s="20" t="s">
        <v>298</v>
      </c>
      <c r="C60" s="20" t="s">
        <v>414</v>
      </c>
      <c r="D60" s="21">
        <v>1008</v>
      </c>
      <c r="E60" s="22">
        <v>33474445</v>
      </c>
      <c r="F60" s="22">
        <f t="shared" si="0"/>
        <v>33209</v>
      </c>
      <c r="G60" s="22">
        <v>28553309</v>
      </c>
      <c r="H60" s="22">
        <v>33239281</v>
      </c>
      <c r="I60" s="23">
        <v>32975</v>
      </c>
    </row>
    <row r="61" spans="1:9" x14ac:dyDescent="0.2">
      <c r="A61" s="19" t="s">
        <v>52</v>
      </c>
      <c r="B61" s="20" t="s">
        <v>298</v>
      </c>
      <c r="C61" s="20" t="s">
        <v>415</v>
      </c>
      <c r="D61" s="21">
        <v>865</v>
      </c>
      <c r="E61" s="22">
        <v>24239239</v>
      </c>
      <c r="F61" s="22">
        <f t="shared" si="0"/>
        <v>28022</v>
      </c>
      <c r="G61" s="22">
        <v>20703590</v>
      </c>
      <c r="H61" s="22">
        <v>24125247</v>
      </c>
      <c r="I61" s="23">
        <v>27890</v>
      </c>
    </row>
    <row r="62" spans="1:9" x14ac:dyDescent="0.2">
      <c r="A62" s="19" t="s">
        <v>53</v>
      </c>
      <c r="B62" s="20" t="s">
        <v>298</v>
      </c>
      <c r="C62" s="20" t="s">
        <v>416</v>
      </c>
      <c r="D62" s="21">
        <v>2620.5</v>
      </c>
      <c r="E62" s="22">
        <v>140323079</v>
      </c>
      <c r="F62" s="22">
        <f t="shared" si="0"/>
        <v>53548</v>
      </c>
      <c r="G62" s="22">
        <v>122186322</v>
      </c>
      <c r="H62" s="22">
        <v>139719800</v>
      </c>
      <c r="I62" s="23">
        <v>53318</v>
      </c>
    </row>
    <row r="63" spans="1:9" x14ac:dyDescent="0.2">
      <c r="A63" s="19" t="s">
        <v>54</v>
      </c>
      <c r="B63" s="20" t="s">
        <v>318</v>
      </c>
      <c r="C63" s="20" t="s">
        <v>417</v>
      </c>
      <c r="D63" s="21">
        <v>437.3</v>
      </c>
      <c r="E63" s="22">
        <v>29713222</v>
      </c>
      <c r="F63" s="22">
        <f t="shared" si="0"/>
        <v>67947</v>
      </c>
      <c r="G63" s="22">
        <v>26628963</v>
      </c>
      <c r="H63" s="22">
        <v>29713222</v>
      </c>
      <c r="I63" s="23">
        <v>67947</v>
      </c>
    </row>
    <row r="64" spans="1:9" x14ac:dyDescent="0.2">
      <c r="A64" s="19" t="s">
        <v>55</v>
      </c>
      <c r="B64" s="20" t="s">
        <v>318</v>
      </c>
      <c r="C64" s="20" t="s">
        <v>418</v>
      </c>
      <c r="D64" s="21">
        <v>520.79999999999995</v>
      </c>
      <c r="E64" s="22">
        <v>33251306</v>
      </c>
      <c r="F64" s="22">
        <f t="shared" si="0"/>
        <v>63847</v>
      </c>
      <c r="G64" s="22">
        <v>30500978</v>
      </c>
      <c r="H64" s="22">
        <v>33251306</v>
      </c>
      <c r="I64" s="23">
        <v>63847</v>
      </c>
    </row>
    <row r="65" spans="1:9" x14ac:dyDescent="0.2">
      <c r="A65" s="19" t="s">
        <v>56</v>
      </c>
      <c r="B65" s="20" t="s">
        <v>318</v>
      </c>
      <c r="C65" s="20" t="s">
        <v>419</v>
      </c>
      <c r="D65" s="21">
        <v>4308.6000000000004</v>
      </c>
      <c r="E65" s="22">
        <v>172768156</v>
      </c>
      <c r="F65" s="22">
        <f t="shared" si="0"/>
        <v>40098</v>
      </c>
      <c r="G65" s="22">
        <v>153255988</v>
      </c>
      <c r="H65" s="22">
        <v>172326202</v>
      </c>
      <c r="I65" s="23">
        <v>39996</v>
      </c>
    </row>
    <row r="66" spans="1:9" x14ac:dyDescent="0.2">
      <c r="A66" s="19" t="s">
        <v>57</v>
      </c>
      <c r="B66" s="20" t="s">
        <v>289</v>
      </c>
      <c r="C66" s="20" t="s">
        <v>420</v>
      </c>
      <c r="D66" s="21">
        <v>438.5</v>
      </c>
      <c r="E66" s="22">
        <v>51159708</v>
      </c>
      <c r="F66" s="22">
        <f t="shared" si="0"/>
        <v>116670</v>
      </c>
      <c r="G66" s="22">
        <v>47815951</v>
      </c>
      <c r="H66" s="22">
        <v>50355907</v>
      </c>
      <c r="I66" s="23">
        <v>114837</v>
      </c>
    </row>
    <row r="67" spans="1:9" x14ac:dyDescent="0.2">
      <c r="A67" s="19" t="s">
        <v>58</v>
      </c>
      <c r="B67" s="20" t="s">
        <v>289</v>
      </c>
      <c r="C67" s="20" t="s">
        <v>421</v>
      </c>
      <c r="D67" s="21">
        <v>217.7</v>
      </c>
      <c r="E67" s="22">
        <v>51083208</v>
      </c>
      <c r="F67" s="22">
        <f t="shared" si="0"/>
        <v>234650</v>
      </c>
      <c r="G67" s="22">
        <v>49576350</v>
      </c>
      <c r="H67" s="22">
        <v>50957834</v>
      </c>
      <c r="I67" s="23">
        <v>234074</v>
      </c>
    </row>
    <row r="68" spans="1:9" x14ac:dyDescent="0.2">
      <c r="A68" s="19" t="s">
        <v>59</v>
      </c>
      <c r="B68" s="20" t="s">
        <v>286</v>
      </c>
      <c r="C68" s="20" t="s">
        <v>422</v>
      </c>
      <c r="D68" s="21">
        <v>336.5</v>
      </c>
      <c r="E68" s="22">
        <v>14633599</v>
      </c>
      <c r="F68" s="22">
        <f t="shared" si="0"/>
        <v>43488</v>
      </c>
      <c r="G68" s="22">
        <v>13065362</v>
      </c>
      <c r="H68" s="22">
        <v>14633599</v>
      </c>
      <c r="I68" s="23">
        <v>43488</v>
      </c>
    </row>
    <row r="69" spans="1:9" x14ac:dyDescent="0.2">
      <c r="A69" s="19" t="s">
        <v>60</v>
      </c>
      <c r="B69" s="20" t="s">
        <v>286</v>
      </c>
      <c r="C69" s="20" t="s">
        <v>423</v>
      </c>
      <c r="D69" s="21">
        <v>1266.4000000000001</v>
      </c>
      <c r="E69" s="22">
        <v>51056425</v>
      </c>
      <c r="F69" s="22">
        <f t="shared" si="0"/>
        <v>40316</v>
      </c>
      <c r="G69" s="22">
        <v>43380780</v>
      </c>
      <c r="H69" s="22">
        <v>50791139</v>
      </c>
      <c r="I69" s="23">
        <v>40107</v>
      </c>
    </row>
    <row r="70" spans="1:9" x14ac:dyDescent="0.2">
      <c r="A70" s="19" t="s">
        <v>61</v>
      </c>
      <c r="B70" s="20" t="s">
        <v>286</v>
      </c>
      <c r="C70" s="20" t="s">
        <v>424</v>
      </c>
      <c r="D70" s="21">
        <v>541.5</v>
      </c>
      <c r="E70" s="22">
        <v>25017834</v>
      </c>
      <c r="F70" s="22">
        <f t="shared" ref="F70:F133" si="1">E70/D70</f>
        <v>46201</v>
      </c>
      <c r="G70" s="22">
        <v>22413490</v>
      </c>
      <c r="H70" s="22">
        <v>24975771</v>
      </c>
      <c r="I70" s="23">
        <v>46123</v>
      </c>
    </row>
    <row r="71" spans="1:9" x14ac:dyDescent="0.2">
      <c r="A71" s="19" t="s">
        <v>62</v>
      </c>
      <c r="B71" s="20" t="s">
        <v>336</v>
      </c>
      <c r="C71" s="20" t="s">
        <v>425</v>
      </c>
      <c r="D71" s="21">
        <v>46256.4</v>
      </c>
      <c r="E71" s="22">
        <v>2630161737</v>
      </c>
      <c r="F71" s="22">
        <f t="shared" si="1"/>
        <v>56860</v>
      </c>
      <c r="G71" s="22">
        <v>2383675738</v>
      </c>
      <c r="H71" s="22">
        <v>2627593106</v>
      </c>
      <c r="I71" s="23">
        <v>56805</v>
      </c>
    </row>
    <row r="72" spans="1:9" x14ac:dyDescent="0.2">
      <c r="A72" s="19" t="s">
        <v>63</v>
      </c>
      <c r="B72" s="20" t="s">
        <v>336</v>
      </c>
      <c r="C72" s="20" t="s">
        <v>426</v>
      </c>
      <c r="D72" s="21">
        <v>6200</v>
      </c>
      <c r="E72" s="22">
        <v>391100691</v>
      </c>
      <c r="F72" s="22">
        <f t="shared" si="1"/>
        <v>63081</v>
      </c>
      <c r="G72" s="22">
        <v>365357657</v>
      </c>
      <c r="H72" s="22">
        <v>391100691</v>
      </c>
      <c r="I72" s="23">
        <v>63081</v>
      </c>
    </row>
    <row r="73" spans="1:9" x14ac:dyDescent="0.2">
      <c r="A73" s="19" t="s">
        <v>64</v>
      </c>
      <c r="B73" s="20" t="s">
        <v>336</v>
      </c>
      <c r="C73" s="20" t="s">
        <v>427</v>
      </c>
      <c r="D73" s="21">
        <v>4978.6000000000004</v>
      </c>
      <c r="E73" s="22">
        <v>131718342</v>
      </c>
      <c r="F73" s="22">
        <f t="shared" si="1"/>
        <v>26457</v>
      </c>
      <c r="G73" s="22">
        <v>112927957</v>
      </c>
      <c r="H73" s="22">
        <v>131003883</v>
      </c>
      <c r="I73" s="23">
        <v>26313</v>
      </c>
    </row>
    <row r="74" spans="1:9" x14ac:dyDescent="0.2">
      <c r="A74" s="19" t="s">
        <v>65</v>
      </c>
      <c r="B74" s="20" t="s">
        <v>336</v>
      </c>
      <c r="C74" s="20" t="s">
        <v>428</v>
      </c>
      <c r="D74" s="21">
        <v>2580.5</v>
      </c>
      <c r="E74" s="22">
        <v>114070454</v>
      </c>
      <c r="F74" s="22">
        <f t="shared" si="1"/>
        <v>44205</v>
      </c>
      <c r="G74" s="22">
        <v>102277181</v>
      </c>
      <c r="H74" s="22">
        <v>114070454</v>
      </c>
      <c r="I74" s="23">
        <v>44205</v>
      </c>
    </row>
    <row r="75" spans="1:9" x14ac:dyDescent="0.2">
      <c r="A75" s="19" t="s">
        <v>66</v>
      </c>
      <c r="B75" s="20" t="s">
        <v>336</v>
      </c>
      <c r="C75" s="20" t="s">
        <v>429</v>
      </c>
      <c r="D75" s="21">
        <v>1814.9</v>
      </c>
      <c r="E75" s="22">
        <v>61442206</v>
      </c>
      <c r="F75" s="22">
        <f t="shared" si="1"/>
        <v>33854</v>
      </c>
      <c r="G75" s="22">
        <v>52893296</v>
      </c>
      <c r="H75" s="22">
        <v>60637590</v>
      </c>
      <c r="I75" s="23">
        <v>33411</v>
      </c>
    </row>
    <row r="76" spans="1:9" x14ac:dyDescent="0.2">
      <c r="A76" s="19" t="s">
        <v>67</v>
      </c>
      <c r="B76" s="20" t="s">
        <v>336</v>
      </c>
      <c r="C76" s="20" t="s">
        <v>430</v>
      </c>
      <c r="D76" s="21">
        <v>1237.0999999999999</v>
      </c>
      <c r="E76" s="22">
        <v>56846476</v>
      </c>
      <c r="F76" s="22">
        <f t="shared" si="1"/>
        <v>45951</v>
      </c>
      <c r="G76" s="22">
        <v>51932336</v>
      </c>
      <c r="H76" s="22">
        <v>56625706</v>
      </c>
      <c r="I76" s="23">
        <v>45773</v>
      </c>
    </row>
    <row r="77" spans="1:9" x14ac:dyDescent="0.2">
      <c r="A77" s="19" t="s">
        <v>68</v>
      </c>
      <c r="B77" s="20" t="s">
        <v>336</v>
      </c>
      <c r="C77" s="20" t="s">
        <v>431</v>
      </c>
      <c r="D77" s="21">
        <v>4917.7</v>
      </c>
      <c r="E77" s="22">
        <v>223217368</v>
      </c>
      <c r="F77" s="22">
        <f t="shared" si="1"/>
        <v>45391</v>
      </c>
      <c r="G77" s="22">
        <v>202081831</v>
      </c>
      <c r="H77" s="22">
        <v>223217368</v>
      </c>
      <c r="I77" s="23">
        <v>45391</v>
      </c>
    </row>
    <row r="78" spans="1:9" x14ac:dyDescent="0.2">
      <c r="A78" s="19" t="s">
        <v>69</v>
      </c>
      <c r="B78" s="20" t="s">
        <v>336</v>
      </c>
      <c r="C78" s="20" t="s">
        <v>432</v>
      </c>
      <c r="D78" s="21">
        <v>6393.8</v>
      </c>
      <c r="E78" s="22">
        <v>340814913</v>
      </c>
      <c r="F78" s="22">
        <f t="shared" si="1"/>
        <v>53304</v>
      </c>
      <c r="G78" s="22">
        <v>314816421</v>
      </c>
      <c r="H78" s="22">
        <v>340814913</v>
      </c>
      <c r="I78" s="23">
        <v>53304</v>
      </c>
    </row>
    <row r="79" spans="1:9" x14ac:dyDescent="0.2">
      <c r="A79" s="19" t="s">
        <v>70</v>
      </c>
      <c r="B79" s="20" t="s">
        <v>336</v>
      </c>
      <c r="C79" s="20" t="s">
        <v>433</v>
      </c>
      <c r="D79" s="21">
        <v>1918</v>
      </c>
      <c r="E79" s="22">
        <v>93218368</v>
      </c>
      <c r="F79" s="22">
        <f t="shared" si="1"/>
        <v>48602</v>
      </c>
      <c r="G79" s="22">
        <v>86508619</v>
      </c>
      <c r="H79" s="22">
        <v>93218368</v>
      </c>
      <c r="I79" s="23">
        <v>48602</v>
      </c>
    </row>
    <row r="80" spans="1:9" x14ac:dyDescent="0.2">
      <c r="A80" s="19" t="s">
        <v>71</v>
      </c>
      <c r="B80" s="20" t="s">
        <v>336</v>
      </c>
      <c r="C80" s="20" t="s">
        <v>434</v>
      </c>
      <c r="D80" s="21">
        <v>765.4</v>
      </c>
      <c r="E80" s="22">
        <v>29142732</v>
      </c>
      <c r="F80" s="22">
        <f t="shared" si="1"/>
        <v>38075</v>
      </c>
      <c r="G80" s="22">
        <v>26086133</v>
      </c>
      <c r="H80" s="22">
        <v>29039947</v>
      </c>
      <c r="I80" s="23">
        <v>37941</v>
      </c>
    </row>
    <row r="81" spans="1:9" x14ac:dyDescent="0.2">
      <c r="A81" s="19" t="s">
        <v>72</v>
      </c>
      <c r="B81" s="20" t="s">
        <v>333</v>
      </c>
      <c r="C81" s="20" t="s">
        <v>435</v>
      </c>
      <c r="D81" s="21">
        <v>145</v>
      </c>
      <c r="E81" s="22">
        <v>40370040</v>
      </c>
      <c r="F81" s="22">
        <f t="shared" si="1"/>
        <v>278414</v>
      </c>
      <c r="G81" s="22">
        <v>39527874</v>
      </c>
      <c r="H81" s="22">
        <v>40240204</v>
      </c>
      <c r="I81" s="23">
        <v>277519</v>
      </c>
    </row>
    <row r="82" spans="1:9" x14ac:dyDescent="0.2">
      <c r="A82" s="19" t="s">
        <v>73</v>
      </c>
      <c r="B82" s="20" t="s">
        <v>333</v>
      </c>
      <c r="C82" s="20" t="s">
        <v>436</v>
      </c>
      <c r="D82" s="21">
        <v>368.9</v>
      </c>
      <c r="E82" s="22">
        <v>52335044</v>
      </c>
      <c r="F82" s="22">
        <f t="shared" si="1"/>
        <v>141868</v>
      </c>
      <c r="G82" s="22">
        <v>49944330</v>
      </c>
      <c r="H82" s="22">
        <v>51615218</v>
      </c>
      <c r="I82" s="23">
        <v>139917</v>
      </c>
    </row>
    <row r="83" spans="1:9" x14ac:dyDescent="0.2">
      <c r="A83" s="19" t="s">
        <v>74</v>
      </c>
      <c r="B83" s="20" t="s">
        <v>333</v>
      </c>
      <c r="C83" s="20" t="s">
        <v>437</v>
      </c>
      <c r="D83" s="21">
        <v>279.10000000000002</v>
      </c>
      <c r="E83" s="22">
        <v>26547242</v>
      </c>
      <c r="F83" s="22">
        <f t="shared" si="1"/>
        <v>95117</v>
      </c>
      <c r="G83" s="22">
        <v>24526856</v>
      </c>
      <c r="H83" s="22">
        <v>25878899</v>
      </c>
      <c r="I83" s="23">
        <v>92723</v>
      </c>
    </row>
    <row r="84" spans="1:9" x14ac:dyDescent="0.2">
      <c r="A84" s="19" t="s">
        <v>75</v>
      </c>
      <c r="B84" s="20" t="s">
        <v>438</v>
      </c>
      <c r="C84" s="20" t="s">
        <v>439</v>
      </c>
      <c r="D84" s="21">
        <v>378.3</v>
      </c>
      <c r="E84" s="22">
        <v>21946628</v>
      </c>
      <c r="F84" s="22">
        <f t="shared" si="1"/>
        <v>58014</v>
      </c>
      <c r="G84" s="22">
        <v>19149957</v>
      </c>
      <c r="H84" s="22">
        <v>21889866</v>
      </c>
      <c r="I84" s="23">
        <v>57864</v>
      </c>
    </row>
    <row r="85" spans="1:9" x14ac:dyDescent="0.2">
      <c r="A85" s="19" t="s">
        <v>76</v>
      </c>
      <c r="B85" s="20" t="s">
        <v>438</v>
      </c>
      <c r="C85" s="20" t="s">
        <v>440</v>
      </c>
      <c r="D85" s="21">
        <v>725.8</v>
      </c>
      <c r="E85" s="22">
        <v>45842093</v>
      </c>
      <c r="F85" s="22">
        <f t="shared" si="1"/>
        <v>63161</v>
      </c>
      <c r="G85" s="22">
        <v>41183507</v>
      </c>
      <c r="H85" s="22">
        <v>45207728</v>
      </c>
      <c r="I85" s="23">
        <v>62287</v>
      </c>
    </row>
    <row r="86" spans="1:9" x14ac:dyDescent="0.2">
      <c r="A86" s="19" t="s">
        <v>77</v>
      </c>
      <c r="B86" s="20" t="s">
        <v>317</v>
      </c>
      <c r="C86" s="20" t="s">
        <v>441</v>
      </c>
      <c r="D86" s="21">
        <v>403</v>
      </c>
      <c r="E86" s="22">
        <v>49295233</v>
      </c>
      <c r="F86" s="22">
        <f t="shared" si="1"/>
        <v>122321</v>
      </c>
      <c r="G86" s="22">
        <v>46772293</v>
      </c>
      <c r="H86" s="22">
        <v>49148608</v>
      </c>
      <c r="I86" s="23">
        <v>121957</v>
      </c>
    </row>
    <row r="87" spans="1:9" x14ac:dyDescent="0.2">
      <c r="A87" s="19" t="s">
        <v>78</v>
      </c>
      <c r="B87" s="20" t="s">
        <v>317</v>
      </c>
      <c r="C87" s="20" t="s">
        <v>442</v>
      </c>
      <c r="D87" s="21">
        <v>77.8</v>
      </c>
      <c r="E87" s="22">
        <v>17114937</v>
      </c>
      <c r="F87" s="22">
        <f t="shared" si="1"/>
        <v>219986</v>
      </c>
      <c r="G87" s="22">
        <v>16655542</v>
      </c>
      <c r="H87" s="22">
        <v>17045141</v>
      </c>
      <c r="I87" s="23">
        <v>219089</v>
      </c>
    </row>
    <row r="88" spans="1:9" x14ac:dyDescent="0.2">
      <c r="A88" s="19" t="s">
        <v>79</v>
      </c>
      <c r="B88" s="20" t="s">
        <v>306</v>
      </c>
      <c r="C88" s="20" t="s">
        <v>443</v>
      </c>
      <c r="D88" s="21">
        <v>362.3</v>
      </c>
      <c r="E88" s="22">
        <v>47766151</v>
      </c>
      <c r="F88" s="22">
        <f t="shared" si="1"/>
        <v>131841</v>
      </c>
      <c r="G88" s="22">
        <v>45110823</v>
      </c>
      <c r="H88" s="22">
        <v>47697002</v>
      </c>
      <c r="I88" s="23">
        <v>131651</v>
      </c>
    </row>
    <row r="89" spans="1:9" x14ac:dyDescent="0.2">
      <c r="A89" s="19" t="s">
        <v>80</v>
      </c>
      <c r="B89" s="20" t="s">
        <v>444</v>
      </c>
      <c r="C89" s="20" t="s">
        <v>445</v>
      </c>
      <c r="D89" s="21">
        <v>308</v>
      </c>
      <c r="E89" s="22">
        <v>18390444</v>
      </c>
      <c r="F89" s="22">
        <f t="shared" si="1"/>
        <v>59709</v>
      </c>
      <c r="G89" s="22">
        <v>15395317</v>
      </c>
      <c r="H89" s="22">
        <v>18390444</v>
      </c>
      <c r="I89" s="23">
        <v>59709</v>
      </c>
    </row>
    <row r="90" spans="1:9" x14ac:dyDescent="0.2">
      <c r="A90" s="19" t="s">
        <v>81</v>
      </c>
      <c r="B90" s="20" t="s">
        <v>444</v>
      </c>
      <c r="C90" s="20" t="s">
        <v>446</v>
      </c>
      <c r="D90" s="21">
        <v>181.5</v>
      </c>
      <c r="E90" s="22">
        <v>11808958</v>
      </c>
      <c r="F90" s="22">
        <f t="shared" si="1"/>
        <v>65063</v>
      </c>
      <c r="G90" s="22">
        <v>11007667</v>
      </c>
      <c r="H90" s="22">
        <v>11808958</v>
      </c>
      <c r="I90" s="23">
        <v>65063</v>
      </c>
    </row>
    <row r="91" spans="1:9" x14ac:dyDescent="0.2">
      <c r="A91" s="19" t="s">
        <v>82</v>
      </c>
      <c r="B91" s="20" t="s">
        <v>447</v>
      </c>
      <c r="C91" s="20" t="s">
        <v>448</v>
      </c>
      <c r="D91" s="21">
        <v>387.5</v>
      </c>
      <c r="E91" s="22">
        <v>39949090</v>
      </c>
      <c r="F91" s="22">
        <f t="shared" si="1"/>
        <v>103094</v>
      </c>
      <c r="G91" s="22">
        <v>36844466</v>
      </c>
      <c r="H91" s="22">
        <v>39949090</v>
      </c>
      <c r="I91" s="23">
        <v>103094</v>
      </c>
    </row>
    <row r="92" spans="1:9" x14ac:dyDescent="0.2">
      <c r="A92" s="19" t="s">
        <v>83</v>
      </c>
      <c r="B92" s="20" t="s">
        <v>294</v>
      </c>
      <c r="C92" s="20" t="s">
        <v>449</v>
      </c>
      <c r="D92" s="21">
        <v>134.69999999999999</v>
      </c>
      <c r="E92" s="22">
        <v>6687652</v>
      </c>
      <c r="F92" s="22">
        <f t="shared" si="1"/>
        <v>49648</v>
      </c>
      <c r="G92" s="22">
        <v>5821993</v>
      </c>
      <c r="H92" s="22">
        <v>6686853</v>
      </c>
      <c r="I92" s="23">
        <v>49643</v>
      </c>
    </row>
    <row r="93" spans="1:9" x14ac:dyDescent="0.2">
      <c r="A93" s="19" t="s">
        <v>84</v>
      </c>
      <c r="B93" s="20" t="s">
        <v>294</v>
      </c>
      <c r="C93" s="20" t="s">
        <v>294</v>
      </c>
      <c r="D93" s="21">
        <v>345</v>
      </c>
      <c r="E93" s="22">
        <v>19326427</v>
      </c>
      <c r="F93" s="22">
        <f t="shared" si="1"/>
        <v>56019</v>
      </c>
      <c r="G93" s="22">
        <v>16646246</v>
      </c>
      <c r="H93" s="22">
        <v>19320853</v>
      </c>
      <c r="I93" s="23">
        <v>56002</v>
      </c>
    </row>
    <row r="94" spans="1:9" x14ac:dyDescent="0.2">
      <c r="A94" s="19" t="s">
        <v>85</v>
      </c>
      <c r="B94" s="20" t="s">
        <v>304</v>
      </c>
      <c r="C94" s="20" t="s">
        <v>450</v>
      </c>
      <c r="D94" s="21">
        <v>643</v>
      </c>
      <c r="E94" s="22">
        <v>37620616</v>
      </c>
      <c r="F94" s="22">
        <f t="shared" si="1"/>
        <v>58508</v>
      </c>
      <c r="G94" s="22">
        <v>32839221</v>
      </c>
      <c r="H94" s="22">
        <v>37620616</v>
      </c>
      <c r="I94" s="23">
        <v>58508</v>
      </c>
    </row>
    <row r="95" spans="1:9" x14ac:dyDescent="0.2">
      <c r="A95" s="19" t="s">
        <v>86</v>
      </c>
      <c r="B95" s="20" t="s">
        <v>304</v>
      </c>
      <c r="C95" s="20" t="s">
        <v>451</v>
      </c>
      <c r="D95" s="21">
        <v>550.9</v>
      </c>
      <c r="E95" s="22">
        <v>22555774</v>
      </c>
      <c r="F95" s="22">
        <f t="shared" si="1"/>
        <v>40943</v>
      </c>
      <c r="G95" s="22">
        <v>19736919</v>
      </c>
      <c r="H95" s="22">
        <v>22555774</v>
      </c>
      <c r="I95" s="23">
        <v>40943</v>
      </c>
    </row>
    <row r="96" spans="1:9" x14ac:dyDescent="0.2">
      <c r="A96" s="19" t="s">
        <v>87</v>
      </c>
      <c r="B96" s="20" t="s">
        <v>304</v>
      </c>
      <c r="C96" s="20" t="s">
        <v>452</v>
      </c>
      <c r="D96" s="21">
        <v>807.1</v>
      </c>
      <c r="E96" s="22">
        <v>45145781</v>
      </c>
      <c r="F96" s="22">
        <f t="shared" si="1"/>
        <v>55936</v>
      </c>
      <c r="G96" s="22">
        <v>40958929</v>
      </c>
      <c r="H96" s="22">
        <v>45145781</v>
      </c>
      <c r="I96" s="23">
        <v>55936</v>
      </c>
    </row>
    <row r="97" spans="1:9" x14ac:dyDescent="0.2">
      <c r="A97" s="19" t="s">
        <v>88</v>
      </c>
      <c r="B97" s="20" t="s">
        <v>304</v>
      </c>
      <c r="C97" s="20" t="s">
        <v>326</v>
      </c>
      <c r="D97" s="21">
        <v>2420.1999999999998</v>
      </c>
      <c r="E97" s="22">
        <v>116775726</v>
      </c>
      <c r="F97" s="22">
        <f t="shared" si="1"/>
        <v>48250</v>
      </c>
      <c r="G97" s="22">
        <v>104936337</v>
      </c>
      <c r="H97" s="22">
        <v>115677119</v>
      </c>
      <c r="I97" s="23">
        <v>47797</v>
      </c>
    </row>
    <row r="98" spans="1:9" x14ac:dyDescent="0.2">
      <c r="A98" s="19" t="s">
        <v>89</v>
      </c>
      <c r="B98" s="20" t="s">
        <v>453</v>
      </c>
      <c r="C98" s="20" t="s">
        <v>454</v>
      </c>
      <c r="D98" s="21">
        <v>71.5</v>
      </c>
      <c r="E98" s="22">
        <v>13401253</v>
      </c>
      <c r="F98" s="22">
        <f t="shared" si="1"/>
        <v>187430</v>
      </c>
      <c r="G98" s="22">
        <v>12779066</v>
      </c>
      <c r="H98" s="22">
        <v>13401253</v>
      </c>
      <c r="I98" s="23">
        <v>187430</v>
      </c>
    </row>
    <row r="99" spans="1:9" x14ac:dyDescent="0.2">
      <c r="A99" s="19" t="s">
        <v>90</v>
      </c>
      <c r="B99" s="20" t="s">
        <v>453</v>
      </c>
      <c r="C99" s="20" t="s">
        <v>455</v>
      </c>
      <c r="D99" s="21">
        <v>104</v>
      </c>
      <c r="E99" s="22">
        <v>11881915</v>
      </c>
      <c r="F99" s="22">
        <f t="shared" si="1"/>
        <v>114249</v>
      </c>
      <c r="G99" s="22">
        <v>10992360</v>
      </c>
      <c r="H99" s="22">
        <v>11881915</v>
      </c>
      <c r="I99" s="23">
        <v>114249</v>
      </c>
    </row>
    <row r="100" spans="1:9" x14ac:dyDescent="0.2">
      <c r="A100" s="19" t="s">
        <v>91</v>
      </c>
      <c r="B100" s="20" t="s">
        <v>453</v>
      </c>
      <c r="C100" s="20" t="s">
        <v>456</v>
      </c>
      <c r="D100" s="21">
        <v>266</v>
      </c>
      <c r="E100" s="22">
        <v>20502327</v>
      </c>
      <c r="F100" s="22">
        <f t="shared" si="1"/>
        <v>77076</v>
      </c>
      <c r="G100" s="22">
        <v>19135400</v>
      </c>
      <c r="H100" s="22">
        <v>20502327</v>
      </c>
      <c r="I100" s="23">
        <v>77076</v>
      </c>
    </row>
    <row r="101" spans="1:9" x14ac:dyDescent="0.2">
      <c r="A101" s="19" t="s">
        <v>92</v>
      </c>
      <c r="B101" s="20" t="s">
        <v>457</v>
      </c>
      <c r="C101" s="20" t="s">
        <v>458</v>
      </c>
      <c r="D101" s="21">
        <v>349.5</v>
      </c>
      <c r="E101" s="22">
        <v>32623390</v>
      </c>
      <c r="F101" s="22">
        <f t="shared" si="1"/>
        <v>93343</v>
      </c>
      <c r="G101" s="22">
        <v>29570356</v>
      </c>
      <c r="H101" s="22">
        <v>32623390</v>
      </c>
      <c r="I101" s="23">
        <v>93343</v>
      </c>
    </row>
    <row r="102" spans="1:9" x14ac:dyDescent="0.2">
      <c r="A102" s="19" t="s">
        <v>93</v>
      </c>
      <c r="B102" s="20" t="s">
        <v>351</v>
      </c>
      <c r="C102" s="20" t="s">
        <v>459</v>
      </c>
      <c r="D102" s="21">
        <v>288.89999999999998</v>
      </c>
      <c r="E102" s="22">
        <v>26632502</v>
      </c>
      <c r="F102" s="22">
        <f t="shared" si="1"/>
        <v>92186</v>
      </c>
      <c r="G102" s="22">
        <v>24373569</v>
      </c>
      <c r="H102" s="22">
        <v>26632502</v>
      </c>
      <c r="I102" s="23">
        <v>92186</v>
      </c>
    </row>
    <row r="103" spans="1:9" x14ac:dyDescent="0.2">
      <c r="A103" s="19" t="s">
        <v>94</v>
      </c>
      <c r="B103" s="20" t="s">
        <v>315</v>
      </c>
      <c r="C103" s="20" t="s">
        <v>315</v>
      </c>
      <c r="D103" s="21">
        <v>357</v>
      </c>
      <c r="E103" s="22">
        <v>23648048</v>
      </c>
      <c r="F103" s="22">
        <f t="shared" si="1"/>
        <v>66241</v>
      </c>
      <c r="G103" s="22">
        <v>21236043</v>
      </c>
      <c r="H103" s="22">
        <v>23518788</v>
      </c>
      <c r="I103" s="23">
        <v>65879</v>
      </c>
    </row>
    <row r="104" spans="1:9" x14ac:dyDescent="0.2">
      <c r="A104" s="19" t="s">
        <v>95</v>
      </c>
      <c r="B104" s="20" t="s">
        <v>315</v>
      </c>
      <c r="C104" s="20" t="s">
        <v>460</v>
      </c>
      <c r="D104" s="21">
        <v>231</v>
      </c>
      <c r="E104" s="22">
        <v>20510940</v>
      </c>
      <c r="F104" s="22">
        <f t="shared" si="1"/>
        <v>88792</v>
      </c>
      <c r="G104" s="22">
        <v>18579718</v>
      </c>
      <c r="H104" s="22">
        <v>20434363</v>
      </c>
      <c r="I104" s="23">
        <v>88460</v>
      </c>
    </row>
    <row r="105" spans="1:9" x14ac:dyDescent="0.2">
      <c r="A105" s="19" t="s">
        <v>96</v>
      </c>
      <c r="B105" s="20" t="s">
        <v>296</v>
      </c>
      <c r="C105" s="20" t="s">
        <v>461</v>
      </c>
      <c r="D105" s="21">
        <v>312</v>
      </c>
      <c r="E105" s="22">
        <v>38986709</v>
      </c>
      <c r="F105" s="22">
        <f t="shared" si="1"/>
        <v>124957</v>
      </c>
      <c r="G105" s="22">
        <v>37083557</v>
      </c>
      <c r="H105" s="22">
        <v>38682091</v>
      </c>
      <c r="I105" s="23">
        <v>123981</v>
      </c>
    </row>
    <row r="106" spans="1:9" x14ac:dyDescent="0.2">
      <c r="A106" s="19" t="s">
        <v>97</v>
      </c>
      <c r="B106" s="20" t="s">
        <v>324</v>
      </c>
      <c r="C106" s="20" t="s">
        <v>462</v>
      </c>
      <c r="D106" s="21">
        <v>302.39999999999998</v>
      </c>
      <c r="E106" s="22">
        <v>38511541</v>
      </c>
      <c r="F106" s="22">
        <f t="shared" si="1"/>
        <v>127353</v>
      </c>
      <c r="G106" s="22">
        <v>36787815</v>
      </c>
      <c r="H106" s="22">
        <v>38376529</v>
      </c>
      <c r="I106" s="23">
        <v>126907</v>
      </c>
    </row>
    <row r="107" spans="1:9" x14ac:dyDescent="0.2">
      <c r="A107" s="19" t="s">
        <v>98</v>
      </c>
      <c r="B107" s="20" t="s">
        <v>335</v>
      </c>
      <c r="C107" s="20" t="s">
        <v>463</v>
      </c>
      <c r="D107" s="21">
        <v>6957.9</v>
      </c>
      <c r="E107" s="22">
        <v>430810055</v>
      </c>
      <c r="F107" s="22">
        <f t="shared" si="1"/>
        <v>61917</v>
      </c>
      <c r="G107" s="22">
        <v>391410818</v>
      </c>
      <c r="H107" s="22">
        <v>429856000</v>
      </c>
      <c r="I107" s="23">
        <v>61780</v>
      </c>
    </row>
    <row r="108" spans="1:9" x14ac:dyDescent="0.2">
      <c r="A108" s="19" t="s">
        <v>99</v>
      </c>
      <c r="B108" s="20" t="s">
        <v>335</v>
      </c>
      <c r="C108" s="20" t="s">
        <v>464</v>
      </c>
      <c r="D108" s="21">
        <v>710</v>
      </c>
      <c r="E108" s="22">
        <v>60343314</v>
      </c>
      <c r="F108" s="22">
        <f t="shared" si="1"/>
        <v>84991</v>
      </c>
      <c r="G108" s="22">
        <v>57487896</v>
      </c>
      <c r="H108" s="22">
        <v>60343314</v>
      </c>
      <c r="I108" s="23">
        <v>84991</v>
      </c>
    </row>
    <row r="109" spans="1:9" x14ac:dyDescent="0.2">
      <c r="A109" s="19" t="s">
        <v>100</v>
      </c>
      <c r="B109" s="20" t="s">
        <v>335</v>
      </c>
      <c r="C109" s="20" t="s">
        <v>465</v>
      </c>
      <c r="D109" s="21">
        <v>461</v>
      </c>
      <c r="E109" s="22">
        <v>20072255</v>
      </c>
      <c r="F109" s="22">
        <f t="shared" si="1"/>
        <v>43541</v>
      </c>
      <c r="G109" s="22">
        <v>18382942</v>
      </c>
      <c r="H109" s="22">
        <v>20072255</v>
      </c>
      <c r="I109" s="23">
        <v>43541</v>
      </c>
    </row>
    <row r="110" spans="1:9" x14ac:dyDescent="0.2">
      <c r="A110" s="19" t="s">
        <v>101</v>
      </c>
      <c r="B110" s="20" t="s">
        <v>331</v>
      </c>
      <c r="C110" s="20" t="s">
        <v>466</v>
      </c>
      <c r="D110" s="21">
        <v>4669.5</v>
      </c>
      <c r="E110" s="22">
        <v>194901294</v>
      </c>
      <c r="F110" s="22">
        <f t="shared" si="1"/>
        <v>41739</v>
      </c>
      <c r="G110" s="22">
        <v>166933569</v>
      </c>
      <c r="H110" s="22">
        <v>192955329</v>
      </c>
      <c r="I110" s="23">
        <v>41322</v>
      </c>
    </row>
    <row r="111" spans="1:9" x14ac:dyDescent="0.2">
      <c r="A111" s="19" t="s">
        <v>102</v>
      </c>
      <c r="B111" s="20" t="s">
        <v>331</v>
      </c>
      <c r="C111" s="20" t="s">
        <v>467</v>
      </c>
      <c r="D111" s="21">
        <v>1133.4000000000001</v>
      </c>
      <c r="E111" s="22">
        <v>62638436</v>
      </c>
      <c r="F111" s="22">
        <f t="shared" si="1"/>
        <v>55266</v>
      </c>
      <c r="G111" s="22">
        <v>56115404</v>
      </c>
      <c r="H111" s="22">
        <v>62573708</v>
      </c>
      <c r="I111" s="23">
        <v>55209</v>
      </c>
    </row>
    <row r="112" spans="1:9" x14ac:dyDescent="0.2">
      <c r="A112" s="19" t="s">
        <v>103</v>
      </c>
      <c r="B112" s="20" t="s">
        <v>331</v>
      </c>
      <c r="C112" s="20" t="s">
        <v>468</v>
      </c>
      <c r="D112" s="21">
        <v>275.2</v>
      </c>
      <c r="E112" s="22">
        <v>32154270</v>
      </c>
      <c r="F112" s="22">
        <f t="shared" si="1"/>
        <v>116840</v>
      </c>
      <c r="G112" s="22">
        <v>29696615</v>
      </c>
      <c r="H112" s="22">
        <v>32154270</v>
      </c>
      <c r="I112" s="23">
        <v>116840</v>
      </c>
    </row>
    <row r="113" spans="1:9" x14ac:dyDescent="0.2">
      <c r="A113" s="19" t="s">
        <v>104</v>
      </c>
      <c r="B113" s="20" t="s">
        <v>331</v>
      </c>
      <c r="C113" s="20" t="s">
        <v>469</v>
      </c>
      <c r="D113" s="21">
        <v>265</v>
      </c>
      <c r="E113" s="22">
        <v>14787869</v>
      </c>
      <c r="F113" s="22">
        <f t="shared" si="1"/>
        <v>55803</v>
      </c>
      <c r="G113" s="22">
        <v>13257690</v>
      </c>
      <c r="H113" s="22">
        <v>14754445</v>
      </c>
      <c r="I113" s="23">
        <v>55677</v>
      </c>
    </row>
    <row r="114" spans="1:9" x14ac:dyDescent="0.2">
      <c r="A114" s="19" t="s">
        <v>105</v>
      </c>
      <c r="B114" s="20" t="s">
        <v>331</v>
      </c>
      <c r="C114" s="20" t="s">
        <v>470</v>
      </c>
      <c r="D114" s="21">
        <v>1030.9000000000001</v>
      </c>
      <c r="E114" s="22">
        <v>57723545</v>
      </c>
      <c r="F114" s="22">
        <f t="shared" si="1"/>
        <v>55993</v>
      </c>
      <c r="G114" s="22">
        <v>52687969</v>
      </c>
      <c r="H114" s="22">
        <v>57668341</v>
      </c>
      <c r="I114" s="23">
        <v>55940</v>
      </c>
    </row>
    <row r="115" spans="1:9" x14ac:dyDescent="0.2">
      <c r="A115" s="19" t="s">
        <v>106</v>
      </c>
      <c r="B115" s="20" t="s">
        <v>331</v>
      </c>
      <c r="C115" s="20" t="s">
        <v>471</v>
      </c>
      <c r="D115" s="21">
        <v>2148.4</v>
      </c>
      <c r="E115" s="22">
        <v>126124525</v>
      </c>
      <c r="F115" s="22">
        <f t="shared" si="1"/>
        <v>58706</v>
      </c>
      <c r="G115" s="22">
        <v>115574529</v>
      </c>
      <c r="H115" s="22">
        <v>125845420</v>
      </c>
      <c r="I115" s="23">
        <v>58576</v>
      </c>
    </row>
    <row r="116" spans="1:9" x14ac:dyDescent="0.2">
      <c r="A116" s="19" t="s">
        <v>107</v>
      </c>
      <c r="B116" s="20" t="s">
        <v>472</v>
      </c>
      <c r="C116" s="20" t="s">
        <v>473</v>
      </c>
      <c r="D116" s="21">
        <v>91.5</v>
      </c>
      <c r="E116" s="22">
        <v>9582246</v>
      </c>
      <c r="F116" s="22">
        <f t="shared" si="1"/>
        <v>104724</v>
      </c>
      <c r="G116" s="22">
        <v>8994566</v>
      </c>
      <c r="H116" s="22">
        <v>9582246</v>
      </c>
      <c r="I116" s="23">
        <v>104724</v>
      </c>
    </row>
    <row r="117" spans="1:9" x14ac:dyDescent="0.2">
      <c r="A117" s="19" t="s">
        <v>108</v>
      </c>
      <c r="B117" s="20" t="s">
        <v>472</v>
      </c>
      <c r="C117" s="20" t="s">
        <v>474</v>
      </c>
      <c r="D117" s="21">
        <v>906.2</v>
      </c>
      <c r="E117" s="22">
        <v>63229109</v>
      </c>
      <c r="F117" s="22">
        <f t="shared" si="1"/>
        <v>69774</v>
      </c>
      <c r="G117" s="22">
        <v>57787760</v>
      </c>
      <c r="H117" s="22">
        <v>63229109</v>
      </c>
      <c r="I117" s="23">
        <v>69774</v>
      </c>
    </row>
    <row r="118" spans="1:9" x14ac:dyDescent="0.2">
      <c r="A118" s="19" t="s">
        <v>109</v>
      </c>
      <c r="B118" s="20" t="s">
        <v>472</v>
      </c>
      <c r="C118" s="20" t="s">
        <v>475</v>
      </c>
      <c r="D118" s="21">
        <v>203.6</v>
      </c>
      <c r="E118" s="22">
        <v>9347511</v>
      </c>
      <c r="F118" s="22">
        <f t="shared" si="1"/>
        <v>45911</v>
      </c>
      <c r="G118" s="22">
        <v>8572547</v>
      </c>
      <c r="H118" s="22">
        <v>9347511</v>
      </c>
      <c r="I118" s="23">
        <v>45911</v>
      </c>
    </row>
    <row r="119" spans="1:9" x14ac:dyDescent="0.2">
      <c r="A119" s="19" t="s">
        <v>110</v>
      </c>
      <c r="B119" s="20" t="s">
        <v>328</v>
      </c>
      <c r="C119" s="20" t="s">
        <v>476</v>
      </c>
      <c r="D119" s="21">
        <v>1349.2</v>
      </c>
      <c r="E119" s="22">
        <v>69208497</v>
      </c>
      <c r="F119" s="22">
        <f t="shared" si="1"/>
        <v>51296</v>
      </c>
      <c r="G119" s="22">
        <v>62965580</v>
      </c>
      <c r="H119" s="22">
        <v>69208497</v>
      </c>
      <c r="I119" s="23">
        <v>51296</v>
      </c>
    </row>
    <row r="120" spans="1:9" x14ac:dyDescent="0.2">
      <c r="A120" s="19" t="s">
        <v>111</v>
      </c>
      <c r="B120" s="20" t="s">
        <v>328</v>
      </c>
      <c r="C120" s="20" t="s">
        <v>477</v>
      </c>
      <c r="D120" s="21">
        <v>1136.5</v>
      </c>
      <c r="E120" s="22">
        <v>224129389</v>
      </c>
      <c r="F120" s="22">
        <f t="shared" si="1"/>
        <v>197210</v>
      </c>
      <c r="G120" s="22">
        <v>218707066</v>
      </c>
      <c r="H120" s="22">
        <v>224129389</v>
      </c>
      <c r="I120" s="23">
        <v>197210</v>
      </c>
    </row>
    <row r="121" spans="1:9" x14ac:dyDescent="0.2">
      <c r="A121" s="19" t="s">
        <v>112</v>
      </c>
      <c r="B121" s="20" t="s">
        <v>328</v>
      </c>
      <c r="C121" s="20" t="s">
        <v>478</v>
      </c>
      <c r="D121" s="21">
        <v>310</v>
      </c>
      <c r="E121" s="22">
        <v>18030857</v>
      </c>
      <c r="F121" s="22">
        <f t="shared" si="1"/>
        <v>58164</v>
      </c>
      <c r="G121" s="22">
        <v>16095289</v>
      </c>
      <c r="H121" s="22">
        <v>17727318</v>
      </c>
      <c r="I121" s="23">
        <v>57185</v>
      </c>
    </row>
    <row r="122" spans="1:9" x14ac:dyDescent="0.2">
      <c r="A122" s="19" t="s">
        <v>113</v>
      </c>
      <c r="B122" s="20" t="s">
        <v>328</v>
      </c>
      <c r="C122" s="20" t="s">
        <v>479</v>
      </c>
      <c r="D122" s="21">
        <v>849.6</v>
      </c>
      <c r="E122" s="22">
        <v>38558535</v>
      </c>
      <c r="F122" s="22">
        <f t="shared" si="1"/>
        <v>45384</v>
      </c>
      <c r="G122" s="22">
        <v>34318736</v>
      </c>
      <c r="H122" s="22">
        <v>38558535</v>
      </c>
      <c r="I122" s="23">
        <v>45384</v>
      </c>
    </row>
    <row r="123" spans="1:9" x14ac:dyDescent="0.2">
      <c r="A123" s="19" t="s">
        <v>114</v>
      </c>
      <c r="B123" s="20" t="s">
        <v>360</v>
      </c>
      <c r="C123" s="20" t="s">
        <v>480</v>
      </c>
      <c r="D123" s="21">
        <v>613.4</v>
      </c>
      <c r="E123" s="22">
        <v>27122740</v>
      </c>
      <c r="F123" s="22">
        <f t="shared" si="1"/>
        <v>44217</v>
      </c>
      <c r="G123" s="22">
        <v>23931689</v>
      </c>
      <c r="H123" s="22">
        <v>27122740</v>
      </c>
      <c r="I123" s="23">
        <v>44217</v>
      </c>
    </row>
    <row r="124" spans="1:9" x14ac:dyDescent="0.2">
      <c r="A124" s="19" t="s">
        <v>115</v>
      </c>
      <c r="B124" s="20" t="s">
        <v>360</v>
      </c>
      <c r="C124" s="20" t="s">
        <v>317</v>
      </c>
      <c r="D124" s="21">
        <v>176</v>
      </c>
      <c r="E124" s="22">
        <v>17189450</v>
      </c>
      <c r="F124" s="22">
        <f t="shared" si="1"/>
        <v>97667</v>
      </c>
      <c r="G124" s="22">
        <v>16257686</v>
      </c>
      <c r="H124" s="22">
        <v>17174393</v>
      </c>
      <c r="I124" s="23">
        <v>97582</v>
      </c>
    </row>
    <row r="125" spans="1:9" x14ac:dyDescent="0.2">
      <c r="A125" s="19" t="s">
        <v>116</v>
      </c>
      <c r="B125" s="20" t="s">
        <v>481</v>
      </c>
      <c r="C125" s="20" t="s">
        <v>481</v>
      </c>
      <c r="D125" s="21">
        <v>615.5</v>
      </c>
      <c r="E125" s="22">
        <v>33527238</v>
      </c>
      <c r="F125" s="22">
        <f t="shared" si="1"/>
        <v>54472</v>
      </c>
      <c r="G125" s="22">
        <v>29476455</v>
      </c>
      <c r="H125" s="22">
        <v>33441450</v>
      </c>
      <c r="I125" s="23">
        <v>54332</v>
      </c>
    </row>
    <row r="126" spans="1:9" x14ac:dyDescent="0.2">
      <c r="A126" s="19" t="s">
        <v>117</v>
      </c>
      <c r="B126" s="20" t="s">
        <v>342</v>
      </c>
      <c r="C126" s="20" t="s">
        <v>482</v>
      </c>
      <c r="D126" s="21">
        <v>457.1</v>
      </c>
      <c r="E126" s="22">
        <v>34353551</v>
      </c>
      <c r="F126" s="22">
        <f t="shared" si="1"/>
        <v>75155</v>
      </c>
      <c r="G126" s="22">
        <v>31080890</v>
      </c>
      <c r="H126" s="22">
        <v>33454275</v>
      </c>
      <c r="I126" s="23">
        <v>73188</v>
      </c>
    </row>
    <row r="127" spans="1:9" x14ac:dyDescent="0.2">
      <c r="A127" s="19" t="s">
        <v>118</v>
      </c>
      <c r="B127" s="20" t="s">
        <v>342</v>
      </c>
      <c r="C127" s="20" t="s">
        <v>483</v>
      </c>
      <c r="D127" s="21">
        <v>484.7</v>
      </c>
      <c r="E127" s="22">
        <v>31942432</v>
      </c>
      <c r="F127" s="22">
        <f t="shared" si="1"/>
        <v>65901</v>
      </c>
      <c r="G127" s="22">
        <v>28437788</v>
      </c>
      <c r="H127" s="22">
        <v>31480034</v>
      </c>
      <c r="I127" s="23">
        <v>64947</v>
      </c>
    </row>
    <row r="128" spans="1:9" x14ac:dyDescent="0.2">
      <c r="A128" s="19" t="s">
        <v>119</v>
      </c>
      <c r="B128" s="20" t="s">
        <v>311</v>
      </c>
      <c r="C128" s="20" t="s">
        <v>311</v>
      </c>
      <c r="D128" s="21">
        <v>1005.7</v>
      </c>
      <c r="E128" s="22">
        <v>70285950</v>
      </c>
      <c r="F128" s="22">
        <f t="shared" si="1"/>
        <v>69888</v>
      </c>
      <c r="G128" s="22">
        <v>64142889</v>
      </c>
      <c r="H128" s="22">
        <v>68767329</v>
      </c>
      <c r="I128" s="23">
        <v>68378</v>
      </c>
    </row>
    <row r="129" spans="1:9" x14ac:dyDescent="0.2">
      <c r="A129" s="19" t="s">
        <v>120</v>
      </c>
      <c r="B129" s="20" t="s">
        <v>311</v>
      </c>
      <c r="C129" s="20" t="s">
        <v>484</v>
      </c>
      <c r="D129" s="21">
        <v>166</v>
      </c>
      <c r="E129" s="22">
        <v>61341131</v>
      </c>
      <c r="F129" s="22">
        <f t="shared" si="1"/>
        <v>369525</v>
      </c>
      <c r="G129" s="22">
        <v>59897667</v>
      </c>
      <c r="H129" s="22">
        <v>60903757</v>
      </c>
      <c r="I129" s="23">
        <v>366890</v>
      </c>
    </row>
    <row r="130" spans="1:9" x14ac:dyDescent="0.2">
      <c r="A130" s="19" t="s">
        <v>121</v>
      </c>
      <c r="B130" s="20" t="s">
        <v>485</v>
      </c>
      <c r="C130" s="20" t="s">
        <v>486</v>
      </c>
      <c r="D130" s="21">
        <v>1061.2</v>
      </c>
      <c r="E130" s="22">
        <v>48477605</v>
      </c>
      <c r="F130" s="22">
        <f t="shared" si="1"/>
        <v>45682</v>
      </c>
      <c r="G130" s="22">
        <v>42336632</v>
      </c>
      <c r="H130" s="22">
        <v>48477605</v>
      </c>
      <c r="I130" s="23">
        <v>45682</v>
      </c>
    </row>
    <row r="131" spans="1:9" x14ac:dyDescent="0.2">
      <c r="A131" s="19" t="s">
        <v>122</v>
      </c>
      <c r="B131" s="20" t="s">
        <v>485</v>
      </c>
      <c r="C131" s="20" t="s">
        <v>487</v>
      </c>
      <c r="D131" s="21">
        <v>250</v>
      </c>
      <c r="E131" s="22">
        <v>19052231</v>
      </c>
      <c r="F131" s="22">
        <f t="shared" si="1"/>
        <v>76209</v>
      </c>
      <c r="G131" s="22">
        <v>17568507</v>
      </c>
      <c r="H131" s="22">
        <v>19052231</v>
      </c>
      <c r="I131" s="23">
        <v>76209</v>
      </c>
    </row>
    <row r="132" spans="1:9" x14ac:dyDescent="0.2">
      <c r="A132" s="19" t="s">
        <v>123</v>
      </c>
      <c r="B132" s="20" t="s">
        <v>309</v>
      </c>
      <c r="C132" s="20" t="s">
        <v>488</v>
      </c>
      <c r="D132" s="21">
        <v>391</v>
      </c>
      <c r="E132" s="22">
        <v>14934265</v>
      </c>
      <c r="F132" s="22">
        <f t="shared" si="1"/>
        <v>38195</v>
      </c>
      <c r="G132" s="22">
        <v>13109369</v>
      </c>
      <c r="H132" s="22">
        <v>14878869</v>
      </c>
      <c r="I132" s="23">
        <v>38053</v>
      </c>
    </row>
    <row r="133" spans="1:9" x14ac:dyDescent="0.2">
      <c r="A133" s="19" t="s">
        <v>124</v>
      </c>
      <c r="B133" s="20" t="s">
        <v>309</v>
      </c>
      <c r="C133" s="20" t="s">
        <v>489</v>
      </c>
      <c r="D133" s="21">
        <v>1073</v>
      </c>
      <c r="E133" s="22">
        <v>40567995</v>
      </c>
      <c r="F133" s="22">
        <f t="shared" si="1"/>
        <v>37808</v>
      </c>
      <c r="G133" s="22">
        <v>35335567</v>
      </c>
      <c r="H133" s="22">
        <v>40234956</v>
      </c>
      <c r="I133" s="23">
        <v>37498</v>
      </c>
    </row>
    <row r="134" spans="1:9" x14ac:dyDescent="0.2">
      <c r="A134" s="19" t="s">
        <v>125</v>
      </c>
      <c r="B134" s="20" t="s">
        <v>309</v>
      </c>
      <c r="C134" s="20" t="s">
        <v>490</v>
      </c>
      <c r="D134" s="21">
        <v>912.1</v>
      </c>
      <c r="E134" s="22">
        <v>25401091</v>
      </c>
      <c r="F134" s="22">
        <f t="shared" ref="F134:F197" si="2">E134/D134</f>
        <v>27849</v>
      </c>
      <c r="G134" s="22">
        <v>22005644</v>
      </c>
      <c r="H134" s="22">
        <v>25324696</v>
      </c>
      <c r="I134" s="23">
        <v>27765</v>
      </c>
    </row>
    <row r="135" spans="1:9" x14ac:dyDescent="0.2">
      <c r="A135" s="19" t="s">
        <v>126</v>
      </c>
      <c r="B135" s="20" t="s">
        <v>491</v>
      </c>
      <c r="C135" s="20" t="s">
        <v>492</v>
      </c>
      <c r="D135" s="21">
        <v>398.5</v>
      </c>
      <c r="E135" s="22">
        <v>14927890</v>
      </c>
      <c r="F135" s="22">
        <f t="shared" si="2"/>
        <v>37460</v>
      </c>
      <c r="G135" s="22">
        <v>12924605</v>
      </c>
      <c r="H135" s="22">
        <v>14927890</v>
      </c>
      <c r="I135" s="23">
        <v>37460</v>
      </c>
    </row>
    <row r="136" spans="1:9" x14ac:dyDescent="0.2">
      <c r="A136" s="19" t="s">
        <v>127</v>
      </c>
      <c r="B136" s="20" t="s">
        <v>491</v>
      </c>
      <c r="C136" s="20" t="s">
        <v>493</v>
      </c>
      <c r="D136" s="21">
        <v>477.5</v>
      </c>
      <c r="E136" s="22">
        <v>15231339</v>
      </c>
      <c r="F136" s="22">
        <f t="shared" si="2"/>
        <v>31898</v>
      </c>
      <c r="G136" s="22">
        <v>13211899</v>
      </c>
      <c r="H136" s="22">
        <v>15231339</v>
      </c>
      <c r="I136" s="23">
        <v>31898</v>
      </c>
    </row>
    <row r="137" spans="1:9" x14ac:dyDescent="0.2">
      <c r="A137" s="19" t="s">
        <v>128</v>
      </c>
      <c r="B137" s="20" t="s">
        <v>491</v>
      </c>
      <c r="C137" s="20" t="s">
        <v>494</v>
      </c>
      <c r="D137" s="21">
        <v>862</v>
      </c>
      <c r="E137" s="22">
        <v>37854678</v>
      </c>
      <c r="F137" s="22">
        <f t="shared" si="2"/>
        <v>43915</v>
      </c>
      <c r="G137" s="22">
        <v>33571906</v>
      </c>
      <c r="H137" s="22">
        <v>37854678</v>
      </c>
      <c r="I137" s="23">
        <v>43915</v>
      </c>
    </row>
    <row r="138" spans="1:9" x14ac:dyDescent="0.2">
      <c r="A138" s="19" t="s">
        <v>129</v>
      </c>
      <c r="B138" s="20" t="s">
        <v>491</v>
      </c>
      <c r="C138" s="20" t="s">
        <v>495</v>
      </c>
      <c r="D138" s="21">
        <v>512.1</v>
      </c>
      <c r="E138" s="22">
        <v>25813227</v>
      </c>
      <c r="F138" s="22">
        <f t="shared" si="2"/>
        <v>50407</v>
      </c>
      <c r="G138" s="22">
        <v>22392625</v>
      </c>
      <c r="H138" s="22">
        <v>25813227</v>
      </c>
      <c r="I138" s="23">
        <v>50407</v>
      </c>
    </row>
    <row r="139" spans="1:9" x14ac:dyDescent="0.2">
      <c r="A139" s="19" t="s">
        <v>130</v>
      </c>
      <c r="B139" s="20" t="s">
        <v>491</v>
      </c>
      <c r="C139" s="20" t="s">
        <v>496</v>
      </c>
      <c r="D139" s="21">
        <v>489.6</v>
      </c>
      <c r="E139" s="22">
        <v>30207329</v>
      </c>
      <c r="F139" s="22">
        <f t="shared" si="2"/>
        <v>61698</v>
      </c>
      <c r="G139" s="22">
        <v>27154463</v>
      </c>
      <c r="H139" s="22">
        <v>30207329</v>
      </c>
      <c r="I139" s="23">
        <v>61698</v>
      </c>
    </row>
    <row r="140" spans="1:9" x14ac:dyDescent="0.2">
      <c r="A140" s="19" t="s">
        <v>131</v>
      </c>
      <c r="B140" s="20" t="s">
        <v>491</v>
      </c>
      <c r="C140" s="20" t="s">
        <v>497</v>
      </c>
      <c r="D140" s="21">
        <v>934.1</v>
      </c>
      <c r="E140" s="22">
        <v>55416156</v>
      </c>
      <c r="F140" s="22">
        <f t="shared" si="2"/>
        <v>59326</v>
      </c>
      <c r="G140" s="22">
        <v>50631367</v>
      </c>
      <c r="H140" s="22">
        <v>55416156</v>
      </c>
      <c r="I140" s="23">
        <v>59326</v>
      </c>
    </row>
    <row r="141" spans="1:9" x14ac:dyDescent="0.2">
      <c r="A141" s="19" t="s">
        <v>132</v>
      </c>
      <c r="B141" s="20" t="s">
        <v>316</v>
      </c>
      <c r="C141" s="20" t="s">
        <v>498</v>
      </c>
      <c r="D141" s="21">
        <v>322.7</v>
      </c>
      <c r="E141" s="22">
        <v>12986409</v>
      </c>
      <c r="F141" s="22">
        <f t="shared" si="2"/>
        <v>40243</v>
      </c>
      <c r="G141" s="22">
        <v>10986801</v>
      </c>
      <c r="H141" s="22">
        <v>12986409</v>
      </c>
      <c r="I141" s="23">
        <v>40243</v>
      </c>
    </row>
    <row r="142" spans="1:9" x14ac:dyDescent="0.2">
      <c r="A142" s="19" t="s">
        <v>133</v>
      </c>
      <c r="B142" s="20" t="s">
        <v>337</v>
      </c>
      <c r="C142" s="20" t="s">
        <v>499</v>
      </c>
      <c r="D142" s="21">
        <v>3600.2</v>
      </c>
      <c r="E142" s="22">
        <v>215254330</v>
      </c>
      <c r="F142" s="22">
        <f t="shared" si="2"/>
        <v>59790</v>
      </c>
      <c r="G142" s="22">
        <v>198430107</v>
      </c>
      <c r="H142" s="22">
        <v>214934155</v>
      </c>
      <c r="I142" s="23">
        <v>59701</v>
      </c>
    </row>
    <row r="143" spans="1:9" x14ac:dyDescent="0.2">
      <c r="A143" s="19" t="s">
        <v>134</v>
      </c>
      <c r="B143" s="20" t="s">
        <v>316</v>
      </c>
      <c r="C143" s="20" t="s">
        <v>500</v>
      </c>
      <c r="D143" s="21">
        <v>498.6</v>
      </c>
      <c r="E143" s="22">
        <v>29682441</v>
      </c>
      <c r="F143" s="22">
        <f t="shared" si="2"/>
        <v>59532</v>
      </c>
      <c r="G143" s="22">
        <v>25647345</v>
      </c>
      <c r="H143" s="22">
        <v>29682441</v>
      </c>
      <c r="I143" s="23">
        <v>59532</v>
      </c>
    </row>
    <row r="144" spans="1:9" x14ac:dyDescent="0.2">
      <c r="A144" s="19" t="s">
        <v>135</v>
      </c>
      <c r="B144" s="20" t="s">
        <v>301</v>
      </c>
      <c r="C144" s="20" t="s">
        <v>501</v>
      </c>
      <c r="D144" s="21">
        <v>362</v>
      </c>
      <c r="E144" s="22">
        <v>26463820</v>
      </c>
      <c r="F144" s="22">
        <f t="shared" si="2"/>
        <v>73104</v>
      </c>
      <c r="G144" s="22">
        <v>24260047</v>
      </c>
      <c r="H144" s="22">
        <v>26292178</v>
      </c>
      <c r="I144" s="23">
        <v>72630</v>
      </c>
    </row>
    <row r="145" spans="1:9" x14ac:dyDescent="0.2">
      <c r="A145" s="19" t="s">
        <v>136</v>
      </c>
      <c r="B145" s="20" t="s">
        <v>502</v>
      </c>
      <c r="C145" s="20" t="s">
        <v>503</v>
      </c>
      <c r="D145" s="21">
        <v>1351.9</v>
      </c>
      <c r="E145" s="22">
        <v>74100684</v>
      </c>
      <c r="F145" s="22">
        <f t="shared" si="2"/>
        <v>54812</v>
      </c>
      <c r="G145" s="22">
        <v>67693651</v>
      </c>
      <c r="H145" s="22">
        <v>74100684</v>
      </c>
      <c r="I145" s="23">
        <v>54812</v>
      </c>
    </row>
    <row r="146" spans="1:9" x14ac:dyDescent="0.2">
      <c r="A146" s="19" t="s">
        <v>137</v>
      </c>
      <c r="B146" s="20" t="s">
        <v>340</v>
      </c>
      <c r="C146" s="20" t="s">
        <v>340</v>
      </c>
      <c r="D146" s="21">
        <v>269.60000000000002</v>
      </c>
      <c r="E146" s="22">
        <v>16856546</v>
      </c>
      <c r="F146" s="22">
        <f t="shared" si="2"/>
        <v>62524</v>
      </c>
      <c r="G146" s="22">
        <v>15366647</v>
      </c>
      <c r="H146" s="22">
        <v>16683293</v>
      </c>
      <c r="I146" s="23">
        <v>61882</v>
      </c>
    </row>
    <row r="147" spans="1:9" x14ac:dyDescent="0.2">
      <c r="A147" s="19" t="s">
        <v>138</v>
      </c>
      <c r="B147" s="20" t="s">
        <v>340</v>
      </c>
      <c r="C147" s="20" t="s">
        <v>504</v>
      </c>
      <c r="D147" s="21">
        <v>304.5</v>
      </c>
      <c r="E147" s="22">
        <v>37392274</v>
      </c>
      <c r="F147" s="22">
        <f t="shared" si="2"/>
        <v>122799</v>
      </c>
      <c r="G147" s="22">
        <v>35447796</v>
      </c>
      <c r="H147" s="22">
        <v>37123153</v>
      </c>
      <c r="I147" s="23">
        <v>121915</v>
      </c>
    </row>
    <row r="148" spans="1:9" x14ac:dyDescent="0.2">
      <c r="A148" s="19" t="s">
        <v>139</v>
      </c>
      <c r="B148" s="20" t="s">
        <v>340</v>
      </c>
      <c r="C148" s="20" t="s">
        <v>505</v>
      </c>
      <c r="D148" s="21">
        <v>274.5</v>
      </c>
      <c r="E148" s="22">
        <v>32983931</v>
      </c>
      <c r="F148" s="22">
        <f t="shared" si="2"/>
        <v>120160</v>
      </c>
      <c r="G148" s="22">
        <v>31820575</v>
      </c>
      <c r="H148" s="22">
        <v>32752612</v>
      </c>
      <c r="I148" s="23">
        <v>119317</v>
      </c>
    </row>
    <row r="149" spans="1:9" x14ac:dyDescent="0.2">
      <c r="A149" s="19" t="s">
        <v>140</v>
      </c>
      <c r="B149" s="20" t="s">
        <v>338</v>
      </c>
      <c r="C149" s="20" t="s">
        <v>506</v>
      </c>
      <c r="D149" s="21">
        <v>924.5</v>
      </c>
      <c r="E149" s="22">
        <v>61409368</v>
      </c>
      <c r="F149" s="22">
        <f t="shared" si="2"/>
        <v>66424</v>
      </c>
      <c r="G149" s="22">
        <v>55885318</v>
      </c>
      <c r="H149" s="22">
        <v>60729347</v>
      </c>
      <c r="I149" s="23">
        <v>65689</v>
      </c>
    </row>
    <row r="150" spans="1:9" x14ac:dyDescent="0.2">
      <c r="A150" s="19" t="s">
        <v>141</v>
      </c>
      <c r="B150" s="20" t="s">
        <v>341</v>
      </c>
      <c r="C150" s="20" t="s">
        <v>507</v>
      </c>
      <c r="D150" s="21">
        <v>1655.8</v>
      </c>
      <c r="E150" s="22">
        <v>64742549</v>
      </c>
      <c r="F150" s="22">
        <f t="shared" si="2"/>
        <v>39100</v>
      </c>
      <c r="G150" s="22">
        <v>56352687</v>
      </c>
      <c r="H150" s="22">
        <v>60216720</v>
      </c>
      <c r="I150" s="23">
        <v>36367</v>
      </c>
    </row>
    <row r="151" spans="1:9" x14ac:dyDescent="0.2">
      <c r="A151" s="19" t="s">
        <v>142</v>
      </c>
      <c r="B151" s="20" t="s">
        <v>290</v>
      </c>
      <c r="C151" s="20" t="s">
        <v>508</v>
      </c>
      <c r="D151" s="21">
        <v>390.7</v>
      </c>
      <c r="E151" s="22">
        <v>34664938</v>
      </c>
      <c r="F151" s="22">
        <f t="shared" si="2"/>
        <v>88725</v>
      </c>
      <c r="G151" s="22">
        <v>31972448</v>
      </c>
      <c r="H151" s="22">
        <v>34601238</v>
      </c>
      <c r="I151" s="23">
        <v>88562</v>
      </c>
    </row>
    <row r="152" spans="1:9" x14ac:dyDescent="0.2">
      <c r="A152" s="19" t="s">
        <v>143</v>
      </c>
      <c r="B152" s="20" t="s">
        <v>341</v>
      </c>
      <c r="C152" s="20" t="s">
        <v>509</v>
      </c>
      <c r="D152" s="21">
        <v>503.8</v>
      </c>
      <c r="E152" s="22">
        <v>19516212</v>
      </c>
      <c r="F152" s="22">
        <f t="shared" si="2"/>
        <v>38738</v>
      </c>
      <c r="G152" s="22">
        <v>17350900</v>
      </c>
      <c r="H152" s="22">
        <v>19024137</v>
      </c>
      <c r="I152" s="23">
        <v>37761</v>
      </c>
    </row>
    <row r="153" spans="1:9" x14ac:dyDescent="0.2">
      <c r="A153" s="19" t="s">
        <v>144</v>
      </c>
      <c r="B153" s="20" t="s">
        <v>341</v>
      </c>
      <c r="C153" s="20" t="s">
        <v>510</v>
      </c>
      <c r="D153" s="21">
        <v>617</v>
      </c>
      <c r="E153" s="22">
        <v>20610729</v>
      </c>
      <c r="F153" s="22">
        <f t="shared" si="2"/>
        <v>33405</v>
      </c>
      <c r="G153" s="22">
        <v>17560921</v>
      </c>
      <c r="H153" s="22">
        <v>20204287</v>
      </c>
      <c r="I153" s="23">
        <v>32746</v>
      </c>
    </row>
    <row r="154" spans="1:9" x14ac:dyDescent="0.2">
      <c r="A154" s="19" t="s">
        <v>145</v>
      </c>
      <c r="B154" s="20" t="s">
        <v>341</v>
      </c>
      <c r="C154" s="20" t="s">
        <v>511</v>
      </c>
      <c r="D154" s="21">
        <v>335.2</v>
      </c>
      <c r="E154" s="22">
        <v>16008210</v>
      </c>
      <c r="F154" s="22">
        <f t="shared" si="2"/>
        <v>47757</v>
      </c>
      <c r="G154" s="22">
        <v>14214503</v>
      </c>
      <c r="H154" s="22">
        <v>15742445</v>
      </c>
      <c r="I154" s="23">
        <v>46964</v>
      </c>
    </row>
    <row r="155" spans="1:9" x14ac:dyDescent="0.2">
      <c r="A155" s="19" t="s">
        <v>146</v>
      </c>
      <c r="B155" s="20" t="s">
        <v>341</v>
      </c>
      <c r="C155" s="20" t="s">
        <v>512</v>
      </c>
      <c r="D155" s="21">
        <v>170.9</v>
      </c>
      <c r="E155" s="22">
        <v>12456134</v>
      </c>
      <c r="F155" s="22">
        <f t="shared" si="2"/>
        <v>72886</v>
      </c>
      <c r="G155" s="22">
        <v>11413830</v>
      </c>
      <c r="H155" s="22">
        <v>12285547</v>
      </c>
      <c r="I155" s="23">
        <v>71887</v>
      </c>
    </row>
    <row r="156" spans="1:9" x14ac:dyDescent="0.2">
      <c r="A156" s="19" t="s">
        <v>147</v>
      </c>
      <c r="B156" s="20" t="s">
        <v>341</v>
      </c>
      <c r="C156" s="20" t="s">
        <v>513</v>
      </c>
      <c r="D156" s="21">
        <v>240.5</v>
      </c>
      <c r="E156" s="22">
        <v>13818989</v>
      </c>
      <c r="F156" s="22">
        <f t="shared" si="2"/>
        <v>57459</v>
      </c>
      <c r="G156" s="22">
        <v>12224114</v>
      </c>
      <c r="H156" s="22">
        <v>13724474</v>
      </c>
      <c r="I156" s="23">
        <v>57066</v>
      </c>
    </row>
    <row r="157" spans="1:9" x14ac:dyDescent="0.2">
      <c r="A157" s="19" t="s">
        <v>148</v>
      </c>
      <c r="B157" s="20" t="s">
        <v>307</v>
      </c>
      <c r="C157" s="20" t="s">
        <v>514</v>
      </c>
      <c r="D157" s="21">
        <v>839.1</v>
      </c>
      <c r="E157" s="22">
        <v>49788978</v>
      </c>
      <c r="F157" s="22">
        <f t="shared" si="2"/>
        <v>59336</v>
      </c>
      <c r="G157" s="22">
        <v>44853863</v>
      </c>
      <c r="H157" s="22">
        <v>49205765</v>
      </c>
      <c r="I157" s="23">
        <v>58641</v>
      </c>
    </row>
    <row r="158" spans="1:9" x14ac:dyDescent="0.2">
      <c r="A158" s="19" t="s">
        <v>149</v>
      </c>
      <c r="B158" s="20" t="s">
        <v>316</v>
      </c>
      <c r="C158" s="20" t="s">
        <v>515</v>
      </c>
      <c r="D158" s="21">
        <v>950.5</v>
      </c>
      <c r="E158" s="22">
        <v>128215366</v>
      </c>
      <c r="F158" s="22">
        <f t="shared" si="2"/>
        <v>134893</v>
      </c>
      <c r="G158" s="22">
        <v>121926969</v>
      </c>
      <c r="H158" s="22">
        <v>128057865</v>
      </c>
      <c r="I158" s="23">
        <v>134727</v>
      </c>
    </row>
    <row r="159" spans="1:9" x14ac:dyDescent="0.2">
      <c r="A159" s="19" t="s">
        <v>150</v>
      </c>
      <c r="B159" s="20" t="s">
        <v>303</v>
      </c>
      <c r="C159" s="20" t="s">
        <v>516</v>
      </c>
      <c r="D159" s="21">
        <v>960.9</v>
      </c>
      <c r="E159" s="22">
        <v>157484945</v>
      </c>
      <c r="F159" s="22">
        <f t="shared" si="2"/>
        <v>163893</v>
      </c>
      <c r="G159" s="22">
        <v>155444920</v>
      </c>
      <c r="H159" s="22">
        <v>157484945</v>
      </c>
      <c r="I159" s="23">
        <v>163893</v>
      </c>
    </row>
    <row r="160" spans="1:9" x14ac:dyDescent="0.2">
      <c r="A160" s="19" t="s">
        <v>151</v>
      </c>
      <c r="B160" s="20" t="s">
        <v>320</v>
      </c>
      <c r="C160" s="20" t="s">
        <v>517</v>
      </c>
      <c r="D160" s="21">
        <v>700</v>
      </c>
      <c r="E160" s="22">
        <v>69525985</v>
      </c>
      <c r="F160" s="22">
        <f t="shared" si="2"/>
        <v>99323</v>
      </c>
      <c r="G160" s="22">
        <v>64448774</v>
      </c>
      <c r="H160" s="22">
        <v>67728055</v>
      </c>
      <c r="I160" s="23">
        <v>96754</v>
      </c>
    </row>
    <row r="161" spans="1:9" x14ac:dyDescent="0.2">
      <c r="A161" s="19" t="s">
        <v>152</v>
      </c>
      <c r="B161" s="20" t="s">
        <v>287</v>
      </c>
      <c r="C161" s="20" t="s">
        <v>518</v>
      </c>
      <c r="D161" s="21">
        <v>1081.7</v>
      </c>
      <c r="E161" s="22">
        <v>60143536</v>
      </c>
      <c r="F161" s="22">
        <f t="shared" si="2"/>
        <v>55601</v>
      </c>
      <c r="G161" s="22">
        <v>53657658</v>
      </c>
      <c r="H161" s="22">
        <v>60000182</v>
      </c>
      <c r="I161" s="23">
        <v>55468</v>
      </c>
    </row>
    <row r="162" spans="1:9" x14ac:dyDescent="0.2">
      <c r="A162" s="19" t="s">
        <v>153</v>
      </c>
      <c r="B162" s="20" t="s">
        <v>519</v>
      </c>
      <c r="C162" s="20" t="s">
        <v>519</v>
      </c>
      <c r="D162" s="21">
        <v>429.2</v>
      </c>
      <c r="E162" s="22">
        <v>23905025</v>
      </c>
      <c r="F162" s="22">
        <f t="shared" si="2"/>
        <v>55697</v>
      </c>
      <c r="G162" s="22">
        <v>21013954</v>
      </c>
      <c r="H162" s="22">
        <v>23905025</v>
      </c>
      <c r="I162" s="23">
        <v>55697</v>
      </c>
    </row>
    <row r="163" spans="1:9" x14ac:dyDescent="0.2">
      <c r="A163" s="19" t="s">
        <v>154</v>
      </c>
      <c r="B163" s="20" t="s">
        <v>321</v>
      </c>
      <c r="C163" s="20" t="s">
        <v>520</v>
      </c>
      <c r="D163" s="21">
        <v>1121</v>
      </c>
      <c r="E163" s="22">
        <v>44628542</v>
      </c>
      <c r="F163" s="22">
        <f t="shared" si="2"/>
        <v>39811</v>
      </c>
      <c r="G163" s="22">
        <v>38997352</v>
      </c>
      <c r="H163" s="22">
        <v>44074856</v>
      </c>
      <c r="I163" s="23">
        <v>39317</v>
      </c>
    </row>
    <row r="164" spans="1:9" x14ac:dyDescent="0.2">
      <c r="A164" s="19" t="s">
        <v>155</v>
      </c>
      <c r="B164" s="20" t="s">
        <v>321</v>
      </c>
      <c r="C164" s="20" t="s">
        <v>521</v>
      </c>
      <c r="D164" s="21">
        <v>2010.3</v>
      </c>
      <c r="E164" s="22">
        <v>130482200</v>
      </c>
      <c r="F164" s="22">
        <f t="shared" si="2"/>
        <v>64907</v>
      </c>
      <c r="G164" s="22">
        <v>120628647</v>
      </c>
      <c r="H164" s="22">
        <v>130298158</v>
      </c>
      <c r="I164" s="23">
        <v>64815</v>
      </c>
    </row>
    <row r="165" spans="1:9" x14ac:dyDescent="0.2">
      <c r="A165" s="19" t="s">
        <v>156</v>
      </c>
      <c r="B165" s="20" t="s">
        <v>308</v>
      </c>
      <c r="C165" s="20" t="s">
        <v>522</v>
      </c>
      <c r="D165" s="21">
        <v>242</v>
      </c>
      <c r="E165" s="22">
        <v>16033652</v>
      </c>
      <c r="F165" s="22">
        <f t="shared" si="2"/>
        <v>66255</v>
      </c>
      <c r="G165" s="22">
        <v>14657224</v>
      </c>
      <c r="H165" s="22">
        <v>16000994</v>
      </c>
      <c r="I165" s="23">
        <v>66120</v>
      </c>
    </row>
    <row r="166" spans="1:9" x14ac:dyDescent="0.2">
      <c r="A166" s="19" t="s">
        <v>157</v>
      </c>
      <c r="B166" s="20" t="s">
        <v>349</v>
      </c>
      <c r="C166" s="20" t="s">
        <v>523</v>
      </c>
      <c r="D166" s="21">
        <v>215.9</v>
      </c>
      <c r="E166" s="22">
        <v>15401194</v>
      </c>
      <c r="F166" s="22">
        <f t="shared" si="2"/>
        <v>71335</v>
      </c>
      <c r="G166" s="22">
        <v>14159067</v>
      </c>
      <c r="H166" s="22">
        <v>15401194</v>
      </c>
      <c r="I166" s="23">
        <v>71335</v>
      </c>
    </row>
    <row r="167" spans="1:9" x14ac:dyDescent="0.2">
      <c r="A167" s="19" t="s">
        <v>158</v>
      </c>
      <c r="B167" s="20" t="s">
        <v>337</v>
      </c>
      <c r="C167" s="20" t="s">
        <v>524</v>
      </c>
      <c r="D167" s="21">
        <v>715.1</v>
      </c>
      <c r="E167" s="22">
        <v>28722463</v>
      </c>
      <c r="F167" s="22">
        <f t="shared" si="2"/>
        <v>40166</v>
      </c>
      <c r="G167" s="22">
        <v>25951216</v>
      </c>
      <c r="H167" s="22">
        <v>28722463</v>
      </c>
      <c r="I167" s="23">
        <v>40166</v>
      </c>
    </row>
    <row r="168" spans="1:9" x14ac:dyDescent="0.2">
      <c r="A168" s="19" t="s">
        <v>159</v>
      </c>
      <c r="B168" s="20" t="s">
        <v>308</v>
      </c>
      <c r="C168" s="20" t="s">
        <v>525</v>
      </c>
      <c r="D168" s="21">
        <v>3338.1</v>
      </c>
      <c r="E168" s="22">
        <v>142139406</v>
      </c>
      <c r="F168" s="22">
        <f t="shared" si="2"/>
        <v>42581</v>
      </c>
      <c r="G168" s="22">
        <v>124239279</v>
      </c>
      <c r="H168" s="22">
        <v>140633285</v>
      </c>
      <c r="I168" s="23">
        <v>42130</v>
      </c>
    </row>
    <row r="169" spans="1:9" x14ac:dyDescent="0.2">
      <c r="A169" s="19" t="s">
        <v>160</v>
      </c>
      <c r="B169" s="20" t="s">
        <v>526</v>
      </c>
      <c r="C169" s="20" t="s">
        <v>527</v>
      </c>
      <c r="D169" s="21">
        <v>485.9</v>
      </c>
      <c r="E169" s="22">
        <v>104276005</v>
      </c>
      <c r="F169" s="22">
        <f t="shared" si="2"/>
        <v>214604</v>
      </c>
      <c r="G169" s="22">
        <v>102360438</v>
      </c>
      <c r="H169" s="22">
        <v>104276005</v>
      </c>
      <c r="I169" s="23">
        <v>214604</v>
      </c>
    </row>
    <row r="170" spans="1:9" x14ac:dyDescent="0.2">
      <c r="A170" s="19" t="s">
        <v>161</v>
      </c>
      <c r="B170" s="20" t="s">
        <v>293</v>
      </c>
      <c r="C170" s="20" t="s">
        <v>528</v>
      </c>
      <c r="D170" s="21">
        <v>1748.5</v>
      </c>
      <c r="E170" s="22">
        <v>158439092</v>
      </c>
      <c r="F170" s="22">
        <f t="shared" si="2"/>
        <v>90614</v>
      </c>
      <c r="G170" s="22">
        <v>151075482</v>
      </c>
      <c r="H170" s="22">
        <v>158397376</v>
      </c>
      <c r="I170" s="23">
        <v>90590</v>
      </c>
    </row>
    <row r="171" spans="1:9" x14ac:dyDescent="0.2">
      <c r="A171" s="19" t="s">
        <v>162</v>
      </c>
      <c r="B171" s="20" t="s">
        <v>332</v>
      </c>
      <c r="C171" s="20" t="s">
        <v>529</v>
      </c>
      <c r="D171" s="21">
        <v>523.20000000000005</v>
      </c>
      <c r="E171" s="22">
        <v>22169673</v>
      </c>
      <c r="F171" s="22">
        <f t="shared" si="2"/>
        <v>42373</v>
      </c>
      <c r="G171" s="22">
        <v>19625514</v>
      </c>
      <c r="H171" s="22">
        <v>21757722</v>
      </c>
      <c r="I171" s="23">
        <v>41586</v>
      </c>
    </row>
    <row r="172" spans="1:9" x14ac:dyDescent="0.2">
      <c r="A172" s="19" t="s">
        <v>163</v>
      </c>
      <c r="B172" s="20" t="s">
        <v>288</v>
      </c>
      <c r="C172" s="20" t="s">
        <v>530</v>
      </c>
      <c r="D172" s="21">
        <v>629.6</v>
      </c>
      <c r="E172" s="22">
        <v>40643311</v>
      </c>
      <c r="F172" s="22">
        <f t="shared" si="2"/>
        <v>64554</v>
      </c>
      <c r="G172" s="22">
        <v>36481584</v>
      </c>
      <c r="H172" s="22">
        <v>38221331</v>
      </c>
      <c r="I172" s="23">
        <v>60707</v>
      </c>
    </row>
    <row r="173" spans="1:9" x14ac:dyDescent="0.2">
      <c r="A173" s="19" t="s">
        <v>164</v>
      </c>
      <c r="B173" s="20" t="s">
        <v>531</v>
      </c>
      <c r="C173" s="20" t="s">
        <v>532</v>
      </c>
      <c r="D173" s="21">
        <v>675.6</v>
      </c>
      <c r="E173" s="22">
        <v>35452717</v>
      </c>
      <c r="F173" s="22">
        <f t="shared" si="2"/>
        <v>52476</v>
      </c>
      <c r="G173" s="22">
        <v>31876653</v>
      </c>
      <c r="H173" s="22">
        <v>35452717</v>
      </c>
      <c r="I173" s="23">
        <v>52476</v>
      </c>
    </row>
    <row r="174" spans="1:9" x14ac:dyDescent="0.2">
      <c r="A174" s="19" t="s">
        <v>165</v>
      </c>
      <c r="B174" s="20" t="s">
        <v>295</v>
      </c>
      <c r="C174" s="20" t="s">
        <v>533</v>
      </c>
      <c r="D174" s="21">
        <v>1332.5</v>
      </c>
      <c r="E174" s="22">
        <v>68315633</v>
      </c>
      <c r="F174" s="22">
        <f t="shared" si="2"/>
        <v>51269</v>
      </c>
      <c r="G174" s="22">
        <v>60398388</v>
      </c>
      <c r="H174" s="22">
        <v>64287589</v>
      </c>
      <c r="I174" s="23">
        <v>48246</v>
      </c>
    </row>
    <row r="175" spans="1:9" x14ac:dyDescent="0.2">
      <c r="A175" s="19" t="s">
        <v>166</v>
      </c>
      <c r="B175" s="20" t="s">
        <v>320</v>
      </c>
      <c r="C175" s="20" t="s">
        <v>534</v>
      </c>
      <c r="D175" s="21">
        <v>514.29999999999995</v>
      </c>
      <c r="E175" s="22">
        <v>22819921</v>
      </c>
      <c r="F175" s="22">
        <f t="shared" si="2"/>
        <v>44371</v>
      </c>
      <c r="G175" s="22">
        <v>20253037</v>
      </c>
      <c r="H175" s="22">
        <v>22464700</v>
      </c>
      <c r="I175" s="23">
        <v>43680</v>
      </c>
    </row>
    <row r="176" spans="1:9" x14ac:dyDescent="0.2">
      <c r="A176" s="19" t="s">
        <v>167</v>
      </c>
      <c r="B176" s="20" t="s">
        <v>535</v>
      </c>
      <c r="C176" s="20" t="s">
        <v>536</v>
      </c>
      <c r="D176" s="21">
        <v>362</v>
      </c>
      <c r="E176" s="22">
        <v>17142442</v>
      </c>
      <c r="F176" s="22">
        <f t="shared" si="2"/>
        <v>47355</v>
      </c>
      <c r="G176" s="22">
        <v>16090610</v>
      </c>
      <c r="H176" s="22">
        <v>17142442</v>
      </c>
      <c r="I176" s="23">
        <v>47355</v>
      </c>
    </row>
    <row r="177" spans="1:10" x14ac:dyDescent="0.2">
      <c r="A177" s="19" t="s">
        <v>168</v>
      </c>
      <c r="B177" s="20" t="s">
        <v>329</v>
      </c>
      <c r="C177" s="20" t="s">
        <v>329</v>
      </c>
      <c r="D177" s="21">
        <v>1080.0999999999999</v>
      </c>
      <c r="E177" s="22">
        <v>88027689</v>
      </c>
      <c r="F177" s="22">
        <f t="shared" si="2"/>
        <v>81500</v>
      </c>
      <c r="G177" s="22">
        <v>80471539</v>
      </c>
      <c r="H177" s="22">
        <v>78702446</v>
      </c>
      <c r="I177" s="23">
        <v>72866</v>
      </c>
    </row>
    <row r="178" spans="1:10" x14ac:dyDescent="0.2">
      <c r="A178" s="19" t="s">
        <v>169</v>
      </c>
      <c r="B178" s="20" t="s">
        <v>531</v>
      </c>
      <c r="C178" s="20" t="s">
        <v>537</v>
      </c>
      <c r="D178" s="21">
        <v>5985.8</v>
      </c>
      <c r="E178" s="22">
        <v>525631202</v>
      </c>
      <c r="F178" s="22">
        <f t="shared" si="2"/>
        <v>87813</v>
      </c>
      <c r="G178" s="22">
        <v>490945484</v>
      </c>
      <c r="H178" s="22">
        <v>525631202</v>
      </c>
      <c r="I178" s="23">
        <v>87813</v>
      </c>
    </row>
    <row r="179" spans="1:10" x14ac:dyDescent="0.2">
      <c r="A179" s="19" t="s">
        <v>170</v>
      </c>
      <c r="B179" s="20" t="s">
        <v>531</v>
      </c>
      <c r="C179" s="20" t="s">
        <v>396</v>
      </c>
      <c r="D179" s="21">
        <v>214.7</v>
      </c>
      <c r="E179" s="22">
        <v>16446257</v>
      </c>
      <c r="F179" s="22">
        <f t="shared" si="2"/>
        <v>76601</v>
      </c>
      <c r="G179" s="22">
        <v>14552629</v>
      </c>
      <c r="H179" s="22">
        <v>16446257</v>
      </c>
      <c r="I179" s="23">
        <v>76601</v>
      </c>
    </row>
    <row r="180" spans="1:10" x14ac:dyDescent="0.2">
      <c r="A180" s="19" t="s">
        <v>171</v>
      </c>
      <c r="B180" s="20" t="s">
        <v>293</v>
      </c>
      <c r="C180" s="20" t="s">
        <v>538</v>
      </c>
      <c r="D180" s="21">
        <v>4947.1000000000004</v>
      </c>
      <c r="E180" s="33">
        <v>268213046</v>
      </c>
      <c r="F180" s="22">
        <f t="shared" si="2"/>
        <v>54216</v>
      </c>
      <c r="G180" s="33">
        <v>250514134</v>
      </c>
      <c r="H180" s="33">
        <v>268213046</v>
      </c>
      <c r="I180" s="23">
        <f>H180/D180</f>
        <v>54216</v>
      </c>
      <c r="J180" s="9" t="s">
        <v>671</v>
      </c>
    </row>
    <row r="181" spans="1:10" x14ac:dyDescent="0.2">
      <c r="A181" s="19" t="s">
        <v>172</v>
      </c>
      <c r="B181" s="20" t="s">
        <v>539</v>
      </c>
      <c r="C181" s="20" t="s">
        <v>540</v>
      </c>
      <c r="D181" s="21">
        <v>240.1</v>
      </c>
      <c r="E181" s="22">
        <v>13372666</v>
      </c>
      <c r="F181" s="22">
        <f t="shared" si="2"/>
        <v>55696</v>
      </c>
      <c r="G181" s="22">
        <v>11942169</v>
      </c>
      <c r="H181" s="22">
        <v>13372666</v>
      </c>
      <c r="I181" s="23">
        <v>55696</v>
      </c>
    </row>
    <row r="182" spans="1:10" x14ac:dyDescent="0.2">
      <c r="A182" s="19" t="s">
        <v>173</v>
      </c>
      <c r="B182" s="20" t="s">
        <v>344</v>
      </c>
      <c r="C182" s="20" t="s">
        <v>541</v>
      </c>
      <c r="D182" s="21">
        <v>177</v>
      </c>
      <c r="E182" s="22">
        <v>19539832</v>
      </c>
      <c r="F182" s="22">
        <f t="shared" si="2"/>
        <v>110395</v>
      </c>
      <c r="G182" s="22">
        <v>17853471</v>
      </c>
      <c r="H182" s="22">
        <v>19539832</v>
      </c>
      <c r="I182" s="23">
        <v>110395</v>
      </c>
    </row>
    <row r="183" spans="1:10" x14ac:dyDescent="0.2">
      <c r="A183" s="19" t="s">
        <v>174</v>
      </c>
      <c r="B183" s="20" t="s">
        <v>302</v>
      </c>
      <c r="C183" s="20" t="s">
        <v>302</v>
      </c>
      <c r="D183" s="21">
        <v>396.5</v>
      </c>
      <c r="E183" s="22">
        <v>35627821</v>
      </c>
      <c r="F183" s="22">
        <f t="shared" si="2"/>
        <v>89856</v>
      </c>
      <c r="G183" s="22">
        <v>33095085</v>
      </c>
      <c r="H183" s="22">
        <v>35627821</v>
      </c>
      <c r="I183" s="23">
        <v>89856</v>
      </c>
    </row>
    <row r="184" spans="1:10" x14ac:dyDescent="0.2">
      <c r="A184" s="19" t="s">
        <v>175</v>
      </c>
      <c r="B184" s="20" t="s">
        <v>539</v>
      </c>
      <c r="C184" s="20" t="s">
        <v>542</v>
      </c>
      <c r="D184" s="21">
        <v>623.9</v>
      </c>
      <c r="E184" s="22">
        <v>27534449</v>
      </c>
      <c r="F184" s="22">
        <f t="shared" si="2"/>
        <v>44133</v>
      </c>
      <c r="G184" s="22">
        <v>22402796</v>
      </c>
      <c r="H184" s="22">
        <v>27521989</v>
      </c>
      <c r="I184" s="23">
        <v>44113</v>
      </c>
    </row>
    <row r="185" spans="1:10" x14ac:dyDescent="0.2">
      <c r="A185" s="19" t="s">
        <v>176</v>
      </c>
      <c r="B185" s="20" t="s">
        <v>539</v>
      </c>
      <c r="C185" s="20" t="s">
        <v>543</v>
      </c>
      <c r="D185" s="21">
        <v>90</v>
      </c>
      <c r="E185" s="22">
        <v>7647736</v>
      </c>
      <c r="F185" s="22">
        <f t="shared" si="2"/>
        <v>84975</v>
      </c>
      <c r="G185" s="22">
        <v>7076766</v>
      </c>
      <c r="H185" s="22">
        <v>7647736</v>
      </c>
      <c r="I185" s="23">
        <v>84975</v>
      </c>
    </row>
    <row r="186" spans="1:10" x14ac:dyDescent="0.2">
      <c r="A186" s="19" t="s">
        <v>177</v>
      </c>
      <c r="B186" s="20" t="s">
        <v>325</v>
      </c>
      <c r="C186" s="20" t="s">
        <v>325</v>
      </c>
      <c r="D186" s="21">
        <v>310.8</v>
      </c>
      <c r="E186" s="22">
        <v>17014597</v>
      </c>
      <c r="F186" s="22">
        <f t="shared" si="2"/>
        <v>54745</v>
      </c>
      <c r="G186" s="22">
        <v>15013073</v>
      </c>
      <c r="H186" s="22">
        <v>16949363</v>
      </c>
      <c r="I186" s="23">
        <v>54535</v>
      </c>
    </row>
    <row r="187" spans="1:10" x14ac:dyDescent="0.2">
      <c r="A187" s="19" t="s">
        <v>178</v>
      </c>
      <c r="B187" s="20" t="s">
        <v>299</v>
      </c>
      <c r="C187" s="20" t="s">
        <v>544</v>
      </c>
      <c r="D187" s="21">
        <v>348.7</v>
      </c>
      <c r="E187" s="22">
        <v>20917784</v>
      </c>
      <c r="F187" s="22">
        <f t="shared" si="2"/>
        <v>59988</v>
      </c>
      <c r="G187" s="22">
        <v>19085677</v>
      </c>
      <c r="H187" s="22">
        <v>20917784</v>
      </c>
      <c r="I187" s="23">
        <v>59988</v>
      </c>
    </row>
    <row r="188" spans="1:10" x14ac:dyDescent="0.2">
      <c r="A188" s="19" t="s">
        <v>179</v>
      </c>
      <c r="B188" s="20" t="s">
        <v>293</v>
      </c>
      <c r="C188" s="20" t="s">
        <v>545</v>
      </c>
      <c r="D188" s="21">
        <v>1729.8</v>
      </c>
      <c r="E188" s="22">
        <v>57927484</v>
      </c>
      <c r="F188" s="22">
        <f t="shared" si="2"/>
        <v>33488</v>
      </c>
      <c r="G188" s="22">
        <v>51367852</v>
      </c>
      <c r="H188" s="22">
        <v>57927484</v>
      </c>
      <c r="I188" s="23">
        <v>33488</v>
      </c>
    </row>
    <row r="189" spans="1:10" x14ac:dyDescent="0.2">
      <c r="A189" s="19" t="s">
        <v>180</v>
      </c>
      <c r="B189" s="20" t="s">
        <v>546</v>
      </c>
      <c r="C189" s="20" t="s">
        <v>547</v>
      </c>
      <c r="D189" s="21">
        <v>293</v>
      </c>
      <c r="E189" s="22">
        <v>20666971</v>
      </c>
      <c r="F189" s="22">
        <f t="shared" si="2"/>
        <v>70536</v>
      </c>
      <c r="G189" s="22">
        <v>18367455</v>
      </c>
      <c r="H189" s="22">
        <v>20666971</v>
      </c>
      <c r="I189" s="23">
        <v>70536</v>
      </c>
    </row>
    <row r="190" spans="1:10" x14ac:dyDescent="0.2">
      <c r="A190" s="19" t="s">
        <v>181</v>
      </c>
      <c r="B190" s="20" t="s">
        <v>293</v>
      </c>
      <c r="C190" s="20" t="s">
        <v>548</v>
      </c>
      <c r="D190" s="21">
        <v>719</v>
      </c>
      <c r="E190" s="22">
        <v>24990572</v>
      </c>
      <c r="F190" s="22">
        <f t="shared" si="2"/>
        <v>34757</v>
      </c>
      <c r="G190" s="22">
        <v>21884138</v>
      </c>
      <c r="H190" s="22">
        <v>24782315</v>
      </c>
      <c r="I190" s="23">
        <v>34468</v>
      </c>
    </row>
    <row r="191" spans="1:10" x14ac:dyDescent="0.2">
      <c r="A191" s="19" t="s">
        <v>182</v>
      </c>
      <c r="B191" s="20" t="s">
        <v>319</v>
      </c>
      <c r="C191" s="20" t="s">
        <v>549</v>
      </c>
      <c r="D191" s="21">
        <v>266.10000000000002</v>
      </c>
      <c r="E191" s="22">
        <v>19103067</v>
      </c>
      <c r="F191" s="22">
        <f t="shared" si="2"/>
        <v>71789</v>
      </c>
      <c r="G191" s="22">
        <v>17629552</v>
      </c>
      <c r="H191" s="22">
        <v>19030262</v>
      </c>
      <c r="I191" s="23">
        <v>71515</v>
      </c>
    </row>
    <row r="192" spans="1:10" x14ac:dyDescent="0.2">
      <c r="A192" s="19" t="s">
        <v>183</v>
      </c>
      <c r="B192" s="20" t="s">
        <v>319</v>
      </c>
      <c r="C192" s="20" t="s">
        <v>550</v>
      </c>
      <c r="D192" s="21">
        <v>304.5</v>
      </c>
      <c r="E192" s="22">
        <v>21896517</v>
      </c>
      <c r="F192" s="22">
        <f t="shared" si="2"/>
        <v>71910</v>
      </c>
      <c r="G192" s="22">
        <v>19715898</v>
      </c>
      <c r="H192" s="22">
        <v>21759917</v>
      </c>
      <c r="I192" s="23">
        <v>71461</v>
      </c>
    </row>
    <row r="193" spans="1:10" x14ac:dyDescent="0.2">
      <c r="A193" s="19" t="s">
        <v>184</v>
      </c>
      <c r="B193" s="20" t="s">
        <v>334</v>
      </c>
      <c r="C193" s="20" t="s">
        <v>551</v>
      </c>
      <c r="D193" s="21">
        <v>149</v>
      </c>
      <c r="E193" s="22">
        <v>30789462</v>
      </c>
      <c r="F193" s="22">
        <f t="shared" si="2"/>
        <v>206641</v>
      </c>
      <c r="G193" s="22">
        <v>30116870</v>
      </c>
      <c r="H193" s="22">
        <v>30772255</v>
      </c>
      <c r="I193" s="23">
        <v>206525</v>
      </c>
    </row>
    <row r="194" spans="1:10" x14ac:dyDescent="0.2">
      <c r="A194" s="19" t="s">
        <v>185</v>
      </c>
      <c r="B194" s="20" t="s">
        <v>552</v>
      </c>
      <c r="C194" s="20" t="s">
        <v>553</v>
      </c>
      <c r="D194" s="21">
        <v>957</v>
      </c>
      <c r="E194" s="22">
        <v>53722320</v>
      </c>
      <c r="F194" s="22">
        <f t="shared" si="2"/>
        <v>56136</v>
      </c>
      <c r="G194" s="22">
        <v>47897454</v>
      </c>
      <c r="H194" s="22">
        <v>53722320</v>
      </c>
      <c r="I194" s="23">
        <v>56136</v>
      </c>
    </row>
    <row r="195" spans="1:10" x14ac:dyDescent="0.2">
      <c r="A195" s="19" t="s">
        <v>186</v>
      </c>
      <c r="B195" s="20" t="s">
        <v>332</v>
      </c>
      <c r="C195" s="20" t="s">
        <v>447</v>
      </c>
      <c r="D195" s="21">
        <v>145.80000000000001</v>
      </c>
      <c r="E195" s="22">
        <v>18510664</v>
      </c>
      <c r="F195" s="22">
        <f t="shared" si="2"/>
        <v>126959</v>
      </c>
      <c r="G195" s="22">
        <v>17761086</v>
      </c>
      <c r="H195" s="22">
        <v>18323159</v>
      </c>
      <c r="I195" s="23">
        <v>125673</v>
      </c>
    </row>
    <row r="196" spans="1:10" x14ac:dyDescent="0.2">
      <c r="A196" s="19" t="s">
        <v>187</v>
      </c>
      <c r="B196" s="20" t="s">
        <v>293</v>
      </c>
      <c r="C196" s="20" t="s">
        <v>554</v>
      </c>
      <c r="D196" s="21">
        <v>2143.5</v>
      </c>
      <c r="E196" s="33">
        <v>79731645</v>
      </c>
      <c r="F196" s="22">
        <f t="shared" si="2"/>
        <v>37197</v>
      </c>
      <c r="G196" s="33">
        <v>69751061</v>
      </c>
      <c r="H196" s="33">
        <v>79363884</v>
      </c>
      <c r="I196" s="23">
        <f>H196/D196</f>
        <v>37025</v>
      </c>
      <c r="J196" s="9" t="s">
        <v>671</v>
      </c>
    </row>
    <row r="197" spans="1:10" x14ac:dyDescent="0.2">
      <c r="A197" s="19" t="s">
        <v>188</v>
      </c>
      <c r="B197" s="20" t="s">
        <v>546</v>
      </c>
      <c r="C197" s="20" t="s">
        <v>555</v>
      </c>
      <c r="D197" s="21">
        <v>179</v>
      </c>
      <c r="E197" s="22">
        <v>22562755</v>
      </c>
      <c r="F197" s="22">
        <f t="shared" si="2"/>
        <v>126049</v>
      </c>
      <c r="G197" s="22">
        <v>21116132</v>
      </c>
      <c r="H197" s="22">
        <v>22562755</v>
      </c>
      <c r="I197" s="23">
        <v>126049</v>
      </c>
    </row>
    <row r="198" spans="1:10" x14ac:dyDescent="0.2">
      <c r="A198" s="19" t="s">
        <v>189</v>
      </c>
      <c r="B198" s="20" t="s">
        <v>413</v>
      </c>
      <c r="C198" s="20" t="s">
        <v>556</v>
      </c>
      <c r="D198" s="21">
        <v>765</v>
      </c>
      <c r="E198" s="22">
        <v>29095975</v>
      </c>
      <c r="F198" s="22">
        <f t="shared" ref="F198:F261" si="3">E198/D198</f>
        <v>38034</v>
      </c>
      <c r="G198" s="22">
        <v>25743268</v>
      </c>
      <c r="H198" s="22">
        <v>29095975</v>
      </c>
      <c r="I198" s="23">
        <v>38034</v>
      </c>
    </row>
    <row r="199" spans="1:10" x14ac:dyDescent="0.2">
      <c r="A199" s="19" t="s">
        <v>190</v>
      </c>
      <c r="B199" s="20" t="s">
        <v>332</v>
      </c>
      <c r="C199" s="20" t="s">
        <v>557</v>
      </c>
      <c r="D199" s="21">
        <v>784.6</v>
      </c>
      <c r="E199" s="22">
        <v>37018239</v>
      </c>
      <c r="F199" s="22">
        <f t="shared" si="3"/>
        <v>47181</v>
      </c>
      <c r="G199" s="22">
        <v>33445111</v>
      </c>
      <c r="H199" s="22">
        <v>36560887</v>
      </c>
      <c r="I199" s="23">
        <v>46598</v>
      </c>
    </row>
    <row r="200" spans="1:10" x14ac:dyDescent="0.2">
      <c r="A200" s="19" t="s">
        <v>191</v>
      </c>
      <c r="B200" s="20" t="s">
        <v>334</v>
      </c>
      <c r="C200" s="20" t="s">
        <v>558</v>
      </c>
      <c r="D200" s="21">
        <v>819.7</v>
      </c>
      <c r="E200" s="22">
        <v>71635637</v>
      </c>
      <c r="F200" s="22">
        <f t="shared" si="3"/>
        <v>87393</v>
      </c>
      <c r="G200" s="22">
        <v>65948270</v>
      </c>
      <c r="H200" s="22">
        <v>70100443</v>
      </c>
      <c r="I200" s="23">
        <v>85520</v>
      </c>
    </row>
    <row r="201" spans="1:10" x14ac:dyDescent="0.2">
      <c r="A201" s="19" t="s">
        <v>192</v>
      </c>
      <c r="B201" s="20" t="s">
        <v>319</v>
      </c>
      <c r="C201" s="20" t="s">
        <v>319</v>
      </c>
      <c r="D201" s="21">
        <v>563.29999999999995</v>
      </c>
      <c r="E201" s="22">
        <v>30732458</v>
      </c>
      <c r="F201" s="22">
        <f t="shared" si="3"/>
        <v>54558</v>
      </c>
      <c r="G201" s="22">
        <v>26806683</v>
      </c>
      <c r="H201" s="22">
        <v>30033078</v>
      </c>
      <c r="I201" s="23">
        <v>53316</v>
      </c>
    </row>
    <row r="202" spans="1:10" x14ac:dyDescent="0.2">
      <c r="A202" s="19" t="s">
        <v>193</v>
      </c>
      <c r="B202" s="20" t="s">
        <v>288</v>
      </c>
      <c r="C202" s="20" t="s">
        <v>288</v>
      </c>
      <c r="D202" s="21">
        <v>1638.4</v>
      </c>
      <c r="E202" s="22">
        <v>82831555</v>
      </c>
      <c r="F202" s="22">
        <f t="shared" si="3"/>
        <v>50556</v>
      </c>
      <c r="G202" s="22">
        <v>73209402</v>
      </c>
      <c r="H202" s="22">
        <v>74454299</v>
      </c>
      <c r="I202" s="23">
        <v>45443</v>
      </c>
    </row>
    <row r="203" spans="1:10" x14ac:dyDescent="0.2">
      <c r="A203" s="19" t="s">
        <v>194</v>
      </c>
      <c r="B203" s="20" t="s">
        <v>319</v>
      </c>
      <c r="C203" s="20" t="s">
        <v>559</v>
      </c>
      <c r="D203" s="21">
        <v>562</v>
      </c>
      <c r="E203" s="22">
        <v>32833690</v>
      </c>
      <c r="F203" s="22">
        <f t="shared" si="3"/>
        <v>58423</v>
      </c>
      <c r="G203" s="22">
        <v>29207694</v>
      </c>
      <c r="H203" s="22">
        <v>32300697</v>
      </c>
      <c r="I203" s="23">
        <v>57475</v>
      </c>
    </row>
    <row r="204" spans="1:10" x14ac:dyDescent="0.2">
      <c r="A204" s="19" t="s">
        <v>195</v>
      </c>
      <c r="B204" s="20" t="s">
        <v>319</v>
      </c>
      <c r="C204" s="20" t="s">
        <v>560</v>
      </c>
      <c r="D204" s="21">
        <v>248.5</v>
      </c>
      <c r="E204" s="22">
        <v>11875118</v>
      </c>
      <c r="F204" s="22">
        <f t="shared" si="3"/>
        <v>47787</v>
      </c>
      <c r="G204" s="22">
        <v>10521370</v>
      </c>
      <c r="H204" s="22">
        <v>11783503</v>
      </c>
      <c r="I204" s="23">
        <v>47419</v>
      </c>
    </row>
    <row r="205" spans="1:10" x14ac:dyDescent="0.2">
      <c r="A205" s="19" t="s">
        <v>196</v>
      </c>
      <c r="B205" s="20" t="s">
        <v>561</v>
      </c>
      <c r="C205" s="20" t="s">
        <v>562</v>
      </c>
      <c r="D205" s="21">
        <v>305.5</v>
      </c>
      <c r="E205" s="22">
        <v>29776080</v>
      </c>
      <c r="F205" s="22">
        <f t="shared" si="3"/>
        <v>97467</v>
      </c>
      <c r="G205" s="22">
        <v>27604856</v>
      </c>
      <c r="H205" s="22">
        <v>29776080</v>
      </c>
      <c r="I205" s="23">
        <v>97467</v>
      </c>
    </row>
    <row r="206" spans="1:10" x14ac:dyDescent="0.2">
      <c r="A206" s="19" t="s">
        <v>197</v>
      </c>
      <c r="B206" s="20" t="s">
        <v>347</v>
      </c>
      <c r="C206" s="20" t="s">
        <v>563</v>
      </c>
      <c r="D206" s="21">
        <v>1850.5</v>
      </c>
      <c r="E206" s="22">
        <v>60388250</v>
      </c>
      <c r="F206" s="22">
        <f t="shared" si="3"/>
        <v>32633</v>
      </c>
      <c r="G206" s="22">
        <v>50478101</v>
      </c>
      <c r="H206" s="22">
        <v>60388250</v>
      </c>
      <c r="I206" s="23">
        <v>32633</v>
      </c>
    </row>
    <row r="207" spans="1:10" x14ac:dyDescent="0.2">
      <c r="A207" s="19" t="s">
        <v>198</v>
      </c>
      <c r="B207" s="20" t="s">
        <v>292</v>
      </c>
      <c r="C207" s="20" t="s">
        <v>564</v>
      </c>
      <c r="D207" s="21">
        <v>841.8</v>
      </c>
      <c r="E207" s="22">
        <v>78080232</v>
      </c>
      <c r="F207" s="22">
        <f t="shared" si="3"/>
        <v>92754</v>
      </c>
      <c r="G207" s="22">
        <v>72572332</v>
      </c>
      <c r="H207" s="22">
        <v>77155449</v>
      </c>
      <c r="I207" s="23">
        <v>91655</v>
      </c>
    </row>
    <row r="208" spans="1:10" x14ac:dyDescent="0.2">
      <c r="A208" s="19" t="s">
        <v>199</v>
      </c>
      <c r="B208" s="20" t="s">
        <v>321</v>
      </c>
      <c r="C208" s="20" t="s">
        <v>565</v>
      </c>
      <c r="D208" s="21">
        <v>1653</v>
      </c>
      <c r="E208" s="22">
        <v>117333508</v>
      </c>
      <c r="F208" s="22">
        <f t="shared" si="3"/>
        <v>70982</v>
      </c>
      <c r="G208" s="22">
        <v>109716921</v>
      </c>
      <c r="H208" s="22">
        <v>117333508</v>
      </c>
      <c r="I208" s="23">
        <v>70982</v>
      </c>
    </row>
    <row r="209" spans="1:9" x14ac:dyDescent="0.2">
      <c r="A209" s="19" t="s">
        <v>200</v>
      </c>
      <c r="B209" s="20" t="s">
        <v>566</v>
      </c>
      <c r="C209" s="20" t="s">
        <v>567</v>
      </c>
      <c r="D209" s="21">
        <v>740.5</v>
      </c>
      <c r="E209" s="22">
        <v>54216930</v>
      </c>
      <c r="F209" s="22">
        <f t="shared" si="3"/>
        <v>73217</v>
      </c>
      <c r="G209" s="22">
        <v>48409732</v>
      </c>
      <c r="H209" s="22">
        <v>54216930</v>
      </c>
      <c r="I209" s="23">
        <v>73217</v>
      </c>
    </row>
    <row r="210" spans="1:9" x14ac:dyDescent="0.2">
      <c r="A210" s="19" t="s">
        <v>201</v>
      </c>
      <c r="B210" s="20" t="s">
        <v>552</v>
      </c>
      <c r="C210" s="20" t="s">
        <v>552</v>
      </c>
      <c r="D210" s="21">
        <v>2298.8000000000002</v>
      </c>
      <c r="E210" s="22">
        <v>163149254</v>
      </c>
      <c r="F210" s="22">
        <f t="shared" si="3"/>
        <v>70971</v>
      </c>
      <c r="G210" s="22">
        <v>151084826</v>
      </c>
      <c r="H210" s="22">
        <v>163149254</v>
      </c>
      <c r="I210" s="23">
        <v>70971</v>
      </c>
    </row>
    <row r="211" spans="1:9" x14ac:dyDescent="0.2">
      <c r="A211" s="19" t="s">
        <v>202</v>
      </c>
      <c r="B211" s="20" t="s">
        <v>552</v>
      </c>
      <c r="C211" s="20" t="s">
        <v>568</v>
      </c>
      <c r="D211" s="21">
        <v>366.8</v>
      </c>
      <c r="E211" s="22">
        <v>28139981</v>
      </c>
      <c r="F211" s="22">
        <f t="shared" si="3"/>
        <v>76718</v>
      </c>
      <c r="G211" s="22">
        <v>25640581</v>
      </c>
      <c r="H211" s="22">
        <v>28139981</v>
      </c>
      <c r="I211" s="23">
        <v>76718</v>
      </c>
    </row>
    <row r="212" spans="1:9" x14ac:dyDescent="0.2">
      <c r="A212" s="19" t="s">
        <v>203</v>
      </c>
      <c r="B212" s="20" t="s">
        <v>569</v>
      </c>
      <c r="C212" s="20" t="s">
        <v>570</v>
      </c>
      <c r="D212" s="21">
        <v>672.1</v>
      </c>
      <c r="E212" s="22">
        <v>26486239</v>
      </c>
      <c r="F212" s="22">
        <f t="shared" si="3"/>
        <v>39408</v>
      </c>
      <c r="G212" s="22">
        <v>23040074</v>
      </c>
      <c r="H212" s="22">
        <v>26482788</v>
      </c>
      <c r="I212" s="23">
        <v>39403</v>
      </c>
    </row>
    <row r="213" spans="1:9" x14ac:dyDescent="0.2">
      <c r="A213" s="19" t="s">
        <v>204</v>
      </c>
      <c r="B213" s="20" t="s">
        <v>569</v>
      </c>
      <c r="C213" s="20" t="s">
        <v>571</v>
      </c>
      <c r="D213" s="21">
        <v>453.5</v>
      </c>
      <c r="E213" s="22">
        <v>20386141</v>
      </c>
      <c r="F213" s="22">
        <f t="shared" si="3"/>
        <v>44953</v>
      </c>
      <c r="G213" s="22">
        <v>17730267</v>
      </c>
      <c r="H213" s="22">
        <v>20306787</v>
      </c>
      <c r="I213" s="23">
        <v>44778</v>
      </c>
    </row>
    <row r="214" spans="1:9" x14ac:dyDescent="0.2">
      <c r="A214" s="19" t="s">
        <v>205</v>
      </c>
      <c r="B214" s="20" t="s">
        <v>312</v>
      </c>
      <c r="C214" s="20" t="s">
        <v>572</v>
      </c>
      <c r="D214" s="21">
        <v>202</v>
      </c>
      <c r="E214" s="22">
        <v>38376775</v>
      </c>
      <c r="F214" s="22">
        <f t="shared" si="3"/>
        <v>189984</v>
      </c>
      <c r="G214" s="22">
        <v>37241774</v>
      </c>
      <c r="H214" s="22">
        <v>35206950</v>
      </c>
      <c r="I214" s="23">
        <v>174292</v>
      </c>
    </row>
    <row r="215" spans="1:9" x14ac:dyDescent="0.2">
      <c r="A215" s="19" t="s">
        <v>206</v>
      </c>
      <c r="B215" s="20" t="s">
        <v>552</v>
      </c>
      <c r="C215" s="20" t="s">
        <v>573</v>
      </c>
      <c r="D215" s="21">
        <v>405</v>
      </c>
      <c r="E215" s="22">
        <v>39581496</v>
      </c>
      <c r="F215" s="22">
        <f t="shared" si="3"/>
        <v>97732</v>
      </c>
      <c r="G215" s="22">
        <v>36792831</v>
      </c>
      <c r="H215" s="22">
        <v>39581496</v>
      </c>
      <c r="I215" s="23">
        <v>97732</v>
      </c>
    </row>
    <row r="216" spans="1:9" x14ac:dyDescent="0.2">
      <c r="A216" s="19" t="s">
        <v>207</v>
      </c>
      <c r="B216" s="20" t="s">
        <v>312</v>
      </c>
      <c r="C216" s="20" t="s">
        <v>574</v>
      </c>
      <c r="D216" s="21">
        <v>253.9</v>
      </c>
      <c r="E216" s="22">
        <v>30722958</v>
      </c>
      <c r="F216" s="22">
        <f t="shared" si="3"/>
        <v>121004</v>
      </c>
      <c r="G216" s="22">
        <v>30320230</v>
      </c>
      <c r="H216" s="22">
        <v>30643219</v>
      </c>
      <c r="I216" s="23">
        <v>120690</v>
      </c>
    </row>
    <row r="217" spans="1:9" x14ac:dyDescent="0.2">
      <c r="A217" s="19" t="s">
        <v>208</v>
      </c>
      <c r="B217" s="20" t="s">
        <v>358</v>
      </c>
      <c r="C217" s="20" t="s">
        <v>575</v>
      </c>
      <c r="D217" s="21">
        <v>241</v>
      </c>
      <c r="E217" s="22">
        <v>12491343</v>
      </c>
      <c r="F217" s="22">
        <f t="shared" si="3"/>
        <v>51831</v>
      </c>
      <c r="G217" s="22">
        <v>11290123</v>
      </c>
      <c r="H217" s="22">
        <v>12491343</v>
      </c>
      <c r="I217" s="23">
        <v>51831</v>
      </c>
    </row>
    <row r="218" spans="1:9" x14ac:dyDescent="0.2">
      <c r="A218" s="19" t="s">
        <v>209</v>
      </c>
      <c r="B218" s="20" t="s">
        <v>290</v>
      </c>
      <c r="C218" s="20" t="s">
        <v>576</v>
      </c>
      <c r="D218" s="21">
        <v>3023.6</v>
      </c>
      <c r="E218" s="22">
        <v>140167525</v>
      </c>
      <c r="F218" s="22">
        <f t="shared" si="3"/>
        <v>46358</v>
      </c>
      <c r="G218" s="22">
        <v>124524856</v>
      </c>
      <c r="H218" s="22">
        <v>135398158</v>
      </c>
      <c r="I218" s="23">
        <v>44780</v>
      </c>
    </row>
    <row r="219" spans="1:9" x14ac:dyDescent="0.2">
      <c r="A219" s="19" t="s">
        <v>210</v>
      </c>
      <c r="B219" s="20" t="s">
        <v>300</v>
      </c>
      <c r="C219" s="20" t="s">
        <v>577</v>
      </c>
      <c r="D219" s="21">
        <v>347.5</v>
      </c>
      <c r="E219" s="22">
        <v>18518614</v>
      </c>
      <c r="F219" s="22">
        <f t="shared" si="3"/>
        <v>53291</v>
      </c>
      <c r="G219" s="22">
        <v>16755057</v>
      </c>
      <c r="H219" s="22">
        <v>17764606</v>
      </c>
      <c r="I219" s="23">
        <v>51121</v>
      </c>
    </row>
    <row r="220" spans="1:9" x14ac:dyDescent="0.2">
      <c r="A220" s="19" t="s">
        <v>211</v>
      </c>
      <c r="B220" s="20" t="s">
        <v>292</v>
      </c>
      <c r="C220" s="20" t="s">
        <v>578</v>
      </c>
      <c r="D220" s="21">
        <v>582.4</v>
      </c>
      <c r="E220" s="22">
        <v>21342892</v>
      </c>
      <c r="F220" s="22">
        <f t="shared" si="3"/>
        <v>36646</v>
      </c>
      <c r="G220" s="22">
        <v>18388666</v>
      </c>
      <c r="H220" s="22">
        <v>20913718</v>
      </c>
      <c r="I220" s="23">
        <v>35910</v>
      </c>
    </row>
    <row r="221" spans="1:9" x14ac:dyDescent="0.2">
      <c r="A221" s="19" t="s">
        <v>212</v>
      </c>
      <c r="B221" s="20" t="s">
        <v>290</v>
      </c>
      <c r="C221" s="20" t="s">
        <v>579</v>
      </c>
      <c r="D221" s="21">
        <v>649</v>
      </c>
      <c r="E221" s="22">
        <v>37644095</v>
      </c>
      <c r="F221" s="22">
        <f t="shared" si="3"/>
        <v>58003</v>
      </c>
      <c r="G221" s="22">
        <v>34056767</v>
      </c>
      <c r="H221" s="22">
        <v>37638599</v>
      </c>
      <c r="I221" s="23">
        <v>57995</v>
      </c>
    </row>
    <row r="222" spans="1:9" x14ac:dyDescent="0.2">
      <c r="A222" s="19" t="s">
        <v>213</v>
      </c>
      <c r="B222" s="20" t="s">
        <v>302</v>
      </c>
      <c r="C222" s="20" t="s">
        <v>580</v>
      </c>
      <c r="D222" s="21">
        <v>257</v>
      </c>
      <c r="E222" s="22">
        <v>32710191</v>
      </c>
      <c r="F222" s="22">
        <f t="shared" si="3"/>
        <v>127277</v>
      </c>
      <c r="G222" s="22">
        <v>30857569</v>
      </c>
      <c r="H222" s="22">
        <v>32710191</v>
      </c>
      <c r="I222" s="23">
        <v>127277</v>
      </c>
    </row>
    <row r="223" spans="1:9" x14ac:dyDescent="0.2">
      <c r="A223" s="19" t="s">
        <v>214</v>
      </c>
      <c r="B223" s="20" t="s">
        <v>569</v>
      </c>
      <c r="C223" s="20" t="s">
        <v>581</v>
      </c>
      <c r="D223" s="21">
        <v>1045.9000000000001</v>
      </c>
      <c r="E223" s="22">
        <v>45167836</v>
      </c>
      <c r="F223" s="22">
        <f t="shared" si="3"/>
        <v>43186</v>
      </c>
      <c r="G223" s="22">
        <v>39471971</v>
      </c>
      <c r="H223" s="22">
        <v>45162316</v>
      </c>
      <c r="I223" s="23">
        <v>43180</v>
      </c>
    </row>
    <row r="224" spans="1:9" x14ac:dyDescent="0.2">
      <c r="A224" s="19" t="s">
        <v>215</v>
      </c>
      <c r="B224" s="20" t="s">
        <v>299</v>
      </c>
      <c r="C224" s="20" t="s">
        <v>582</v>
      </c>
      <c r="D224" s="21">
        <v>1539.6</v>
      </c>
      <c r="E224" s="22">
        <v>75552265</v>
      </c>
      <c r="F224" s="22">
        <f t="shared" si="3"/>
        <v>49073</v>
      </c>
      <c r="G224" s="22">
        <v>67832057</v>
      </c>
      <c r="H224" s="22">
        <v>75266446</v>
      </c>
      <c r="I224" s="23">
        <v>48887</v>
      </c>
    </row>
    <row r="225" spans="1:9" x14ac:dyDescent="0.2">
      <c r="A225" s="19" t="s">
        <v>216</v>
      </c>
      <c r="B225" s="20" t="s">
        <v>322</v>
      </c>
      <c r="C225" s="20" t="s">
        <v>583</v>
      </c>
      <c r="D225" s="21">
        <v>844.2</v>
      </c>
      <c r="E225" s="22">
        <v>31039475</v>
      </c>
      <c r="F225" s="22">
        <f t="shared" si="3"/>
        <v>36768</v>
      </c>
      <c r="G225" s="22">
        <v>26988676</v>
      </c>
      <c r="H225" s="22">
        <v>30860279</v>
      </c>
      <c r="I225" s="23">
        <v>36556</v>
      </c>
    </row>
    <row r="226" spans="1:9" x14ac:dyDescent="0.2">
      <c r="A226" s="19" t="s">
        <v>217</v>
      </c>
      <c r="B226" s="20" t="s">
        <v>337</v>
      </c>
      <c r="C226" s="20" t="s">
        <v>584</v>
      </c>
      <c r="D226" s="21">
        <v>5541.2</v>
      </c>
      <c r="E226" s="22">
        <v>427721097</v>
      </c>
      <c r="F226" s="22">
        <f t="shared" si="3"/>
        <v>77189</v>
      </c>
      <c r="G226" s="22">
        <v>401020468</v>
      </c>
      <c r="H226" s="22">
        <v>427721097</v>
      </c>
      <c r="I226" s="23">
        <v>77189</v>
      </c>
    </row>
    <row r="227" spans="1:9" x14ac:dyDescent="0.2">
      <c r="A227" s="19" t="s">
        <v>218</v>
      </c>
      <c r="B227" s="20" t="s">
        <v>329</v>
      </c>
      <c r="C227" s="20" t="s">
        <v>585</v>
      </c>
      <c r="D227" s="21">
        <v>369.4</v>
      </c>
      <c r="E227" s="22">
        <v>27629135</v>
      </c>
      <c r="F227" s="22">
        <f t="shared" si="3"/>
        <v>74795</v>
      </c>
      <c r="G227" s="22">
        <v>26494908</v>
      </c>
      <c r="H227" s="22">
        <v>26822800</v>
      </c>
      <c r="I227" s="23">
        <v>72612</v>
      </c>
    </row>
    <row r="228" spans="1:9" x14ac:dyDescent="0.2">
      <c r="A228" s="19" t="s">
        <v>219</v>
      </c>
      <c r="B228" s="20" t="s">
        <v>308</v>
      </c>
      <c r="C228" s="20" t="s">
        <v>336</v>
      </c>
      <c r="D228" s="21">
        <v>536.6</v>
      </c>
      <c r="E228" s="22">
        <v>15137047</v>
      </c>
      <c r="F228" s="22">
        <f t="shared" si="3"/>
        <v>28209</v>
      </c>
      <c r="G228" s="22">
        <v>13393983</v>
      </c>
      <c r="H228" s="22">
        <v>14906547</v>
      </c>
      <c r="I228" s="23">
        <v>27780</v>
      </c>
    </row>
    <row r="229" spans="1:9" x14ac:dyDescent="0.2">
      <c r="A229" s="19" t="s">
        <v>220</v>
      </c>
      <c r="B229" s="20" t="s">
        <v>308</v>
      </c>
      <c r="C229" s="20" t="s">
        <v>586</v>
      </c>
      <c r="D229" s="21">
        <v>782</v>
      </c>
      <c r="E229" s="22">
        <v>35420280</v>
      </c>
      <c r="F229" s="22">
        <f t="shared" si="3"/>
        <v>45294</v>
      </c>
      <c r="G229" s="22">
        <v>31423313</v>
      </c>
      <c r="H229" s="22">
        <v>35214351</v>
      </c>
      <c r="I229" s="23">
        <v>45031</v>
      </c>
    </row>
    <row r="230" spans="1:9" x14ac:dyDescent="0.2">
      <c r="A230" s="19" t="s">
        <v>221</v>
      </c>
      <c r="B230" s="20" t="s">
        <v>323</v>
      </c>
      <c r="C230" s="20" t="s">
        <v>587</v>
      </c>
      <c r="D230" s="21">
        <v>421.8</v>
      </c>
      <c r="E230" s="22">
        <v>43538028</v>
      </c>
      <c r="F230" s="22">
        <f t="shared" si="3"/>
        <v>103220</v>
      </c>
      <c r="G230" s="22">
        <v>40638925</v>
      </c>
      <c r="H230" s="22">
        <v>43538028</v>
      </c>
      <c r="I230" s="23">
        <v>103220</v>
      </c>
    </row>
    <row r="231" spans="1:9" x14ac:dyDescent="0.2">
      <c r="A231" s="19" t="s">
        <v>222</v>
      </c>
      <c r="B231" s="20" t="s">
        <v>535</v>
      </c>
      <c r="C231" s="20" t="s">
        <v>588</v>
      </c>
      <c r="D231" s="21">
        <v>6024.6</v>
      </c>
      <c r="E231" s="22">
        <v>190051852</v>
      </c>
      <c r="F231" s="22">
        <f t="shared" si="3"/>
        <v>31546</v>
      </c>
      <c r="G231" s="22">
        <v>170617784</v>
      </c>
      <c r="H231" s="22">
        <v>190051852</v>
      </c>
      <c r="I231" s="23">
        <v>31546</v>
      </c>
    </row>
    <row r="232" spans="1:9" x14ac:dyDescent="0.2">
      <c r="A232" s="19" t="s">
        <v>223</v>
      </c>
      <c r="B232" s="20" t="s">
        <v>332</v>
      </c>
      <c r="C232" s="20" t="s">
        <v>589</v>
      </c>
      <c r="D232" s="21">
        <v>330.7</v>
      </c>
      <c r="E232" s="22">
        <v>29951816</v>
      </c>
      <c r="F232" s="22">
        <f t="shared" si="3"/>
        <v>90571</v>
      </c>
      <c r="G232" s="22">
        <v>28603170</v>
      </c>
      <c r="H232" s="22">
        <v>29948224</v>
      </c>
      <c r="I232" s="23">
        <v>90560</v>
      </c>
    </row>
    <row r="233" spans="1:9" x14ac:dyDescent="0.2">
      <c r="A233" s="19" t="s">
        <v>224</v>
      </c>
      <c r="B233" s="20" t="s">
        <v>322</v>
      </c>
      <c r="C233" s="20" t="s">
        <v>590</v>
      </c>
      <c r="D233" s="21">
        <v>1808.7</v>
      </c>
      <c r="E233" s="22">
        <v>205735565</v>
      </c>
      <c r="F233" s="22">
        <f t="shared" si="3"/>
        <v>113748</v>
      </c>
      <c r="G233" s="22">
        <v>193607316</v>
      </c>
      <c r="H233" s="22">
        <v>204967596</v>
      </c>
      <c r="I233" s="23">
        <v>113323</v>
      </c>
    </row>
    <row r="234" spans="1:9" x14ac:dyDescent="0.2">
      <c r="A234" s="19" t="s">
        <v>225</v>
      </c>
      <c r="B234" s="20" t="s">
        <v>322</v>
      </c>
      <c r="C234" s="20" t="s">
        <v>591</v>
      </c>
      <c r="D234" s="21">
        <v>1805.2</v>
      </c>
      <c r="E234" s="22">
        <v>103067808</v>
      </c>
      <c r="F234" s="22">
        <f t="shared" si="3"/>
        <v>57095</v>
      </c>
      <c r="G234" s="22">
        <v>90929502</v>
      </c>
      <c r="H234" s="22">
        <v>102753184</v>
      </c>
      <c r="I234" s="23">
        <v>56921</v>
      </c>
    </row>
    <row r="235" spans="1:9" x14ac:dyDescent="0.2">
      <c r="A235" s="19" t="s">
        <v>226</v>
      </c>
      <c r="B235" s="20" t="s">
        <v>322</v>
      </c>
      <c r="C235" s="20" t="s">
        <v>592</v>
      </c>
      <c r="D235" s="21">
        <v>944.1</v>
      </c>
      <c r="E235" s="22">
        <v>22734146</v>
      </c>
      <c r="F235" s="22">
        <f t="shared" si="3"/>
        <v>24080</v>
      </c>
      <c r="G235" s="22">
        <v>18957288</v>
      </c>
      <c r="H235" s="22">
        <v>22530675</v>
      </c>
      <c r="I235" s="23">
        <v>23865</v>
      </c>
    </row>
    <row r="236" spans="1:9" x14ac:dyDescent="0.2">
      <c r="A236" s="19" t="s">
        <v>227</v>
      </c>
      <c r="B236" s="20" t="s">
        <v>552</v>
      </c>
      <c r="C236" s="20" t="s">
        <v>593</v>
      </c>
      <c r="D236" s="21">
        <v>417.5</v>
      </c>
      <c r="E236" s="22">
        <v>27811112</v>
      </c>
      <c r="F236" s="22">
        <f t="shared" si="3"/>
        <v>66613</v>
      </c>
      <c r="G236" s="22">
        <v>25739322</v>
      </c>
      <c r="H236" s="22">
        <v>27811112</v>
      </c>
      <c r="I236" s="23">
        <v>66613</v>
      </c>
    </row>
    <row r="237" spans="1:9" x14ac:dyDescent="0.2">
      <c r="A237" s="19" t="s">
        <v>228</v>
      </c>
      <c r="B237" s="20" t="s">
        <v>314</v>
      </c>
      <c r="C237" s="20" t="s">
        <v>594</v>
      </c>
      <c r="D237" s="21">
        <v>679.6</v>
      </c>
      <c r="E237" s="22">
        <v>31326429</v>
      </c>
      <c r="F237" s="22">
        <f t="shared" si="3"/>
        <v>46095</v>
      </c>
      <c r="G237" s="22">
        <v>28250936</v>
      </c>
      <c r="H237" s="22">
        <v>31326429</v>
      </c>
      <c r="I237" s="23">
        <v>46095</v>
      </c>
    </row>
    <row r="238" spans="1:9" x14ac:dyDescent="0.2">
      <c r="A238" s="19" t="s">
        <v>229</v>
      </c>
      <c r="B238" s="20" t="s">
        <v>337</v>
      </c>
      <c r="C238" s="20" t="s">
        <v>595</v>
      </c>
      <c r="D238" s="21">
        <v>3397.7</v>
      </c>
      <c r="E238" s="22">
        <v>174918152</v>
      </c>
      <c r="F238" s="22">
        <f t="shared" si="3"/>
        <v>51481</v>
      </c>
      <c r="G238" s="22">
        <v>158115691</v>
      </c>
      <c r="H238" s="22">
        <v>174918152</v>
      </c>
      <c r="I238" s="23">
        <v>51481</v>
      </c>
    </row>
    <row r="239" spans="1:9" x14ac:dyDescent="0.2">
      <c r="A239" s="19" t="s">
        <v>230</v>
      </c>
      <c r="B239" s="20" t="s">
        <v>323</v>
      </c>
      <c r="C239" s="20" t="s">
        <v>596</v>
      </c>
      <c r="D239" s="21">
        <v>169.5</v>
      </c>
      <c r="E239" s="22">
        <v>18216347</v>
      </c>
      <c r="F239" s="22">
        <f t="shared" si="3"/>
        <v>107471</v>
      </c>
      <c r="G239" s="22">
        <v>17500872</v>
      </c>
      <c r="H239" s="22">
        <v>18209089</v>
      </c>
      <c r="I239" s="23">
        <v>107428</v>
      </c>
    </row>
    <row r="240" spans="1:9" x14ac:dyDescent="0.2">
      <c r="A240" s="19" t="s">
        <v>231</v>
      </c>
      <c r="B240" s="20" t="s">
        <v>597</v>
      </c>
      <c r="C240" s="20" t="s">
        <v>598</v>
      </c>
      <c r="D240" s="21">
        <v>472.1</v>
      </c>
      <c r="E240" s="22">
        <v>74371179</v>
      </c>
      <c r="F240" s="22">
        <f t="shared" si="3"/>
        <v>157533</v>
      </c>
      <c r="G240" s="22">
        <v>72588970</v>
      </c>
      <c r="H240" s="22">
        <v>74371179</v>
      </c>
      <c r="I240" s="23">
        <v>157533</v>
      </c>
    </row>
    <row r="241" spans="1:9" x14ac:dyDescent="0.2">
      <c r="A241" s="19" t="s">
        <v>232</v>
      </c>
      <c r="B241" s="20" t="s">
        <v>314</v>
      </c>
      <c r="C241" s="20" t="s">
        <v>314</v>
      </c>
      <c r="D241" s="21">
        <v>3531.5</v>
      </c>
      <c r="E241" s="22">
        <v>189395930</v>
      </c>
      <c r="F241" s="22">
        <f t="shared" si="3"/>
        <v>53630</v>
      </c>
      <c r="G241" s="22">
        <v>168015316</v>
      </c>
      <c r="H241" s="22">
        <v>189030113</v>
      </c>
      <c r="I241" s="23">
        <v>53527</v>
      </c>
    </row>
    <row r="242" spans="1:9" x14ac:dyDescent="0.2">
      <c r="A242" s="19" t="s">
        <v>233</v>
      </c>
      <c r="B242" s="20" t="s">
        <v>569</v>
      </c>
      <c r="C242" s="20" t="s">
        <v>599</v>
      </c>
      <c r="D242" s="21">
        <v>339</v>
      </c>
      <c r="E242" s="22">
        <v>11326063</v>
      </c>
      <c r="F242" s="22">
        <f t="shared" si="3"/>
        <v>33410</v>
      </c>
      <c r="G242" s="22">
        <v>9654224</v>
      </c>
      <c r="H242" s="22">
        <v>11299919</v>
      </c>
      <c r="I242" s="23">
        <v>33333</v>
      </c>
    </row>
    <row r="243" spans="1:9" x14ac:dyDescent="0.2">
      <c r="A243" s="19" t="s">
        <v>234</v>
      </c>
      <c r="B243" s="20" t="s">
        <v>569</v>
      </c>
      <c r="C243" s="20" t="s">
        <v>600</v>
      </c>
      <c r="D243" s="21">
        <v>259</v>
      </c>
      <c r="E243" s="22">
        <v>15265614</v>
      </c>
      <c r="F243" s="22">
        <f t="shared" si="3"/>
        <v>58941</v>
      </c>
      <c r="G243" s="22">
        <v>13692174</v>
      </c>
      <c r="H243" s="22">
        <v>15265614</v>
      </c>
      <c r="I243" s="23">
        <v>58941</v>
      </c>
    </row>
    <row r="244" spans="1:9" x14ac:dyDescent="0.2">
      <c r="A244" s="19" t="s">
        <v>235</v>
      </c>
      <c r="B244" s="20" t="s">
        <v>303</v>
      </c>
      <c r="C244" s="20" t="s">
        <v>601</v>
      </c>
      <c r="D244" s="21">
        <v>7023.2</v>
      </c>
      <c r="E244" s="22">
        <v>289358589</v>
      </c>
      <c r="F244" s="22">
        <f t="shared" si="3"/>
        <v>41200</v>
      </c>
      <c r="G244" s="22">
        <v>268028284</v>
      </c>
      <c r="H244" s="22">
        <v>289353527</v>
      </c>
      <c r="I244" s="23">
        <v>41200</v>
      </c>
    </row>
    <row r="245" spans="1:9" x14ac:dyDescent="0.2">
      <c r="A245" s="19" t="s">
        <v>236</v>
      </c>
      <c r="B245" s="20" t="s">
        <v>314</v>
      </c>
      <c r="C245" s="20" t="s">
        <v>602</v>
      </c>
      <c r="D245" s="21">
        <v>2137.3000000000002</v>
      </c>
      <c r="E245" s="22">
        <v>127486475</v>
      </c>
      <c r="F245" s="22">
        <f t="shared" si="3"/>
        <v>59648</v>
      </c>
      <c r="G245" s="22">
        <v>117471811</v>
      </c>
      <c r="H245" s="22">
        <v>127401438</v>
      </c>
      <c r="I245" s="23">
        <v>59609</v>
      </c>
    </row>
    <row r="246" spans="1:9" x14ac:dyDescent="0.2">
      <c r="A246" s="19" t="s">
        <v>237</v>
      </c>
      <c r="B246" s="20" t="s">
        <v>535</v>
      </c>
      <c r="C246" s="20" t="s">
        <v>603</v>
      </c>
      <c r="D246" s="21">
        <v>243.7</v>
      </c>
      <c r="E246" s="22">
        <v>28505222</v>
      </c>
      <c r="F246" s="22">
        <f t="shared" si="3"/>
        <v>116968</v>
      </c>
      <c r="G246" s="22">
        <v>27146679</v>
      </c>
      <c r="H246" s="22">
        <v>28484610</v>
      </c>
      <c r="I246" s="23">
        <v>116884</v>
      </c>
    </row>
    <row r="247" spans="1:9" x14ac:dyDescent="0.2">
      <c r="A247" s="19" t="s">
        <v>238</v>
      </c>
      <c r="B247" s="20" t="s">
        <v>308</v>
      </c>
      <c r="C247" s="20" t="s">
        <v>604</v>
      </c>
      <c r="D247" s="21">
        <v>818.6</v>
      </c>
      <c r="E247" s="22">
        <v>36474944</v>
      </c>
      <c r="F247" s="22">
        <f t="shared" si="3"/>
        <v>44558</v>
      </c>
      <c r="G247" s="22">
        <v>33510806</v>
      </c>
      <c r="H247" s="22">
        <v>36140070</v>
      </c>
      <c r="I247" s="23">
        <v>44149</v>
      </c>
    </row>
    <row r="248" spans="1:9" x14ac:dyDescent="0.2">
      <c r="A248" s="19" t="s">
        <v>239</v>
      </c>
      <c r="B248" s="20" t="s">
        <v>344</v>
      </c>
      <c r="C248" s="20" t="s">
        <v>605</v>
      </c>
      <c r="D248" s="21">
        <v>697.5</v>
      </c>
      <c r="E248" s="22">
        <v>27470668</v>
      </c>
      <c r="F248" s="22">
        <f t="shared" si="3"/>
        <v>39384</v>
      </c>
      <c r="G248" s="22">
        <v>24068062</v>
      </c>
      <c r="H248" s="22">
        <v>27470668</v>
      </c>
      <c r="I248" s="23">
        <v>39384</v>
      </c>
    </row>
    <row r="249" spans="1:9" x14ac:dyDescent="0.2">
      <c r="A249" s="19" t="s">
        <v>240</v>
      </c>
      <c r="B249" s="20" t="s">
        <v>297</v>
      </c>
      <c r="C249" s="20" t="s">
        <v>606</v>
      </c>
      <c r="D249" s="21">
        <v>356.9</v>
      </c>
      <c r="E249" s="22">
        <v>11849133</v>
      </c>
      <c r="F249" s="22">
        <f t="shared" si="3"/>
        <v>33200</v>
      </c>
      <c r="G249" s="22">
        <v>9950144</v>
      </c>
      <c r="H249" s="22">
        <v>11849133</v>
      </c>
      <c r="I249" s="23">
        <v>33200</v>
      </c>
    </row>
    <row r="250" spans="1:9" x14ac:dyDescent="0.2">
      <c r="A250" s="19" t="s">
        <v>241</v>
      </c>
      <c r="B250" s="20" t="s">
        <v>297</v>
      </c>
      <c r="C250" s="20" t="s">
        <v>607</v>
      </c>
      <c r="D250" s="21">
        <v>349</v>
      </c>
      <c r="E250" s="22">
        <v>15987708</v>
      </c>
      <c r="F250" s="22">
        <f t="shared" si="3"/>
        <v>45810</v>
      </c>
      <c r="G250" s="22">
        <v>14102445</v>
      </c>
      <c r="H250" s="22">
        <v>15987708</v>
      </c>
      <c r="I250" s="23">
        <v>45810</v>
      </c>
    </row>
    <row r="251" spans="1:9" x14ac:dyDescent="0.2">
      <c r="A251" s="19" t="s">
        <v>242</v>
      </c>
      <c r="B251" s="20" t="s">
        <v>314</v>
      </c>
      <c r="C251" s="20" t="s">
        <v>608</v>
      </c>
      <c r="D251" s="21">
        <v>1837.8</v>
      </c>
      <c r="E251" s="22">
        <v>90896347</v>
      </c>
      <c r="F251" s="22">
        <f t="shared" si="3"/>
        <v>49459</v>
      </c>
      <c r="G251" s="22">
        <v>82593122</v>
      </c>
      <c r="H251" s="22">
        <v>90896347</v>
      </c>
      <c r="I251" s="23">
        <v>49459</v>
      </c>
    </row>
    <row r="252" spans="1:9" x14ac:dyDescent="0.2">
      <c r="A252" s="19" t="s">
        <v>243</v>
      </c>
      <c r="B252" s="20" t="s">
        <v>297</v>
      </c>
      <c r="C252" s="20" t="s">
        <v>609</v>
      </c>
      <c r="D252" s="21">
        <v>2343.3000000000002</v>
      </c>
      <c r="E252" s="22">
        <v>95016872</v>
      </c>
      <c r="F252" s="22">
        <f t="shared" si="3"/>
        <v>40548</v>
      </c>
      <c r="G252" s="22">
        <v>82813749</v>
      </c>
      <c r="H252" s="22">
        <v>94361345</v>
      </c>
      <c r="I252" s="23">
        <v>40269</v>
      </c>
    </row>
    <row r="253" spans="1:9" x14ac:dyDescent="0.2">
      <c r="A253" s="19" t="s">
        <v>244</v>
      </c>
      <c r="B253" s="20" t="s">
        <v>610</v>
      </c>
      <c r="C253" s="20" t="s">
        <v>611</v>
      </c>
      <c r="D253" s="21">
        <v>858.1</v>
      </c>
      <c r="E253" s="22">
        <v>81029119</v>
      </c>
      <c r="F253" s="22">
        <f t="shared" si="3"/>
        <v>94429</v>
      </c>
      <c r="G253" s="22">
        <v>76483060</v>
      </c>
      <c r="H253" s="22">
        <v>80408441</v>
      </c>
      <c r="I253" s="23">
        <v>93705</v>
      </c>
    </row>
    <row r="254" spans="1:9" x14ac:dyDescent="0.2">
      <c r="A254" s="19" t="s">
        <v>245</v>
      </c>
      <c r="B254" s="20" t="s">
        <v>425</v>
      </c>
      <c r="C254" s="20" t="s">
        <v>612</v>
      </c>
      <c r="D254" s="21">
        <v>420.5</v>
      </c>
      <c r="E254" s="22">
        <v>27110699</v>
      </c>
      <c r="F254" s="22">
        <f t="shared" si="3"/>
        <v>64473</v>
      </c>
      <c r="G254" s="22">
        <v>25119613</v>
      </c>
      <c r="H254" s="22">
        <v>27110699</v>
      </c>
      <c r="I254" s="23">
        <v>64473</v>
      </c>
    </row>
    <row r="255" spans="1:9" x14ac:dyDescent="0.2">
      <c r="A255" s="19" t="s">
        <v>246</v>
      </c>
      <c r="B255" s="20" t="s">
        <v>613</v>
      </c>
      <c r="C255" s="20" t="s">
        <v>614</v>
      </c>
      <c r="D255" s="21">
        <v>74</v>
      </c>
      <c r="E255" s="22">
        <v>14687838</v>
      </c>
      <c r="F255" s="22">
        <f t="shared" si="3"/>
        <v>198484</v>
      </c>
      <c r="G255" s="22">
        <v>14347988</v>
      </c>
      <c r="H255" s="22">
        <v>14641207</v>
      </c>
      <c r="I255" s="23">
        <v>197854</v>
      </c>
    </row>
    <row r="256" spans="1:9" x14ac:dyDescent="0.2">
      <c r="A256" s="19" t="s">
        <v>247</v>
      </c>
      <c r="B256" s="20" t="s">
        <v>314</v>
      </c>
      <c r="C256" s="20" t="s">
        <v>615</v>
      </c>
      <c r="D256" s="21">
        <v>2547.1999999999998</v>
      </c>
      <c r="E256" s="22">
        <v>116452928</v>
      </c>
      <c r="F256" s="22">
        <f t="shared" si="3"/>
        <v>45718</v>
      </c>
      <c r="G256" s="22">
        <v>107100252</v>
      </c>
      <c r="H256" s="22">
        <v>115022638</v>
      </c>
      <c r="I256" s="23">
        <v>45157</v>
      </c>
    </row>
    <row r="257" spans="1:9" x14ac:dyDescent="0.2">
      <c r="A257" s="19" t="s">
        <v>248</v>
      </c>
      <c r="B257" s="20" t="s">
        <v>297</v>
      </c>
      <c r="C257" s="20" t="s">
        <v>616</v>
      </c>
      <c r="D257" s="21">
        <v>2591.3000000000002</v>
      </c>
      <c r="E257" s="22">
        <v>79781191</v>
      </c>
      <c r="F257" s="22">
        <f t="shared" si="3"/>
        <v>30788</v>
      </c>
      <c r="G257" s="22">
        <v>65827090</v>
      </c>
      <c r="H257" s="22">
        <v>79217686</v>
      </c>
      <c r="I257" s="23">
        <v>30571</v>
      </c>
    </row>
    <row r="258" spans="1:9" x14ac:dyDescent="0.2">
      <c r="A258" s="19" t="s">
        <v>249</v>
      </c>
      <c r="B258" s="20" t="s">
        <v>297</v>
      </c>
      <c r="C258" s="20" t="s">
        <v>617</v>
      </c>
      <c r="D258" s="21">
        <v>139.30000000000001</v>
      </c>
      <c r="E258" s="22">
        <v>6108888</v>
      </c>
      <c r="F258" s="22">
        <f t="shared" si="3"/>
        <v>43854</v>
      </c>
      <c r="G258" s="22">
        <v>5493724</v>
      </c>
      <c r="H258" s="22">
        <v>6108888</v>
      </c>
      <c r="I258" s="23">
        <v>43854</v>
      </c>
    </row>
    <row r="259" spans="1:9" x14ac:dyDescent="0.2">
      <c r="A259" s="19" t="s">
        <v>250</v>
      </c>
      <c r="B259" s="20" t="s">
        <v>299</v>
      </c>
      <c r="C259" s="20" t="s">
        <v>618</v>
      </c>
      <c r="D259" s="21">
        <v>947.3</v>
      </c>
      <c r="E259" s="22">
        <v>63549556</v>
      </c>
      <c r="F259" s="22">
        <f t="shared" si="3"/>
        <v>67085</v>
      </c>
      <c r="G259" s="22">
        <v>58079363</v>
      </c>
      <c r="H259" s="22">
        <v>63549556</v>
      </c>
      <c r="I259" s="23">
        <v>67085</v>
      </c>
    </row>
    <row r="260" spans="1:9" x14ac:dyDescent="0.2">
      <c r="A260" s="19" t="s">
        <v>251</v>
      </c>
      <c r="B260" s="20" t="s">
        <v>312</v>
      </c>
      <c r="C260" s="20" t="s">
        <v>619</v>
      </c>
      <c r="D260" s="21">
        <v>115.5</v>
      </c>
      <c r="E260" s="22">
        <v>17098706</v>
      </c>
      <c r="F260" s="22">
        <f t="shared" si="3"/>
        <v>148041</v>
      </c>
      <c r="G260" s="22">
        <v>16434858</v>
      </c>
      <c r="H260" s="22">
        <v>16888436</v>
      </c>
      <c r="I260" s="23">
        <v>146220</v>
      </c>
    </row>
    <row r="261" spans="1:9" x14ac:dyDescent="0.2">
      <c r="A261" s="19" t="s">
        <v>252</v>
      </c>
      <c r="B261" s="20" t="s">
        <v>305</v>
      </c>
      <c r="C261" s="20" t="s">
        <v>620</v>
      </c>
      <c r="D261" s="21">
        <v>7893.8</v>
      </c>
      <c r="E261" s="22">
        <v>204242194</v>
      </c>
      <c r="F261" s="22">
        <f t="shared" si="3"/>
        <v>25874</v>
      </c>
      <c r="G261" s="22">
        <v>184295447</v>
      </c>
      <c r="H261" s="22">
        <v>192055397</v>
      </c>
      <c r="I261" s="23">
        <v>24330</v>
      </c>
    </row>
    <row r="262" spans="1:9" x14ac:dyDescent="0.2">
      <c r="A262" s="19" t="s">
        <v>253</v>
      </c>
      <c r="B262" s="20" t="s">
        <v>349</v>
      </c>
      <c r="C262" s="20" t="s">
        <v>621</v>
      </c>
      <c r="D262" s="21">
        <v>114.8</v>
      </c>
      <c r="E262" s="22">
        <v>10959679</v>
      </c>
      <c r="F262" s="22">
        <f t="shared" ref="F262:F295" si="4">E262/D262</f>
        <v>95468</v>
      </c>
      <c r="G262" s="22">
        <v>10310613</v>
      </c>
      <c r="H262" s="22">
        <v>10959679</v>
      </c>
      <c r="I262" s="23">
        <v>95468</v>
      </c>
    </row>
    <row r="263" spans="1:9" x14ac:dyDescent="0.2">
      <c r="A263" s="19" t="s">
        <v>254</v>
      </c>
      <c r="B263" s="20" t="s">
        <v>349</v>
      </c>
      <c r="C263" s="20" t="s">
        <v>622</v>
      </c>
      <c r="D263" s="21">
        <v>229.7</v>
      </c>
      <c r="E263" s="22">
        <v>17347904</v>
      </c>
      <c r="F263" s="22">
        <f t="shared" si="4"/>
        <v>75524</v>
      </c>
      <c r="G263" s="22">
        <v>16642573</v>
      </c>
      <c r="H263" s="22">
        <v>17347904</v>
      </c>
      <c r="I263" s="23">
        <v>75524</v>
      </c>
    </row>
    <row r="264" spans="1:9" x14ac:dyDescent="0.2">
      <c r="A264" s="19" t="s">
        <v>255</v>
      </c>
      <c r="B264" s="20" t="s">
        <v>287</v>
      </c>
      <c r="C264" s="20" t="s">
        <v>623</v>
      </c>
      <c r="D264" s="21">
        <v>211.5</v>
      </c>
      <c r="E264" s="22">
        <v>12353621</v>
      </c>
      <c r="F264" s="22">
        <f t="shared" si="4"/>
        <v>58410</v>
      </c>
      <c r="G264" s="22">
        <v>11019034</v>
      </c>
      <c r="H264" s="22">
        <v>12353621</v>
      </c>
      <c r="I264" s="23">
        <v>58410</v>
      </c>
    </row>
    <row r="265" spans="1:9" x14ac:dyDescent="0.2">
      <c r="A265" s="19" t="s">
        <v>256</v>
      </c>
      <c r="B265" s="20" t="s">
        <v>624</v>
      </c>
      <c r="C265" s="20" t="s">
        <v>625</v>
      </c>
      <c r="D265" s="21">
        <v>4437</v>
      </c>
      <c r="E265" s="22">
        <v>172556422</v>
      </c>
      <c r="F265" s="22">
        <f t="shared" si="4"/>
        <v>38890</v>
      </c>
      <c r="G265" s="22">
        <v>159215224</v>
      </c>
      <c r="H265" s="22">
        <v>172556422</v>
      </c>
      <c r="I265" s="23">
        <v>38890</v>
      </c>
    </row>
    <row r="266" spans="1:9" x14ac:dyDescent="0.2">
      <c r="A266" s="19" t="s">
        <v>257</v>
      </c>
      <c r="B266" s="20" t="s">
        <v>299</v>
      </c>
      <c r="C266" s="20" t="s">
        <v>626</v>
      </c>
      <c r="D266" s="21">
        <v>367.5</v>
      </c>
      <c r="E266" s="22">
        <v>24370016</v>
      </c>
      <c r="F266" s="22">
        <f t="shared" si="4"/>
        <v>66313</v>
      </c>
      <c r="G266" s="22">
        <v>22106061</v>
      </c>
      <c r="H266" s="22">
        <v>24370016</v>
      </c>
      <c r="I266" s="23">
        <v>66313</v>
      </c>
    </row>
    <row r="267" spans="1:9" x14ac:dyDescent="0.2">
      <c r="A267" s="19" t="s">
        <v>258</v>
      </c>
      <c r="B267" s="20" t="s">
        <v>613</v>
      </c>
      <c r="C267" s="20" t="s">
        <v>627</v>
      </c>
      <c r="D267" s="21">
        <v>240</v>
      </c>
      <c r="E267" s="22">
        <v>42030342</v>
      </c>
      <c r="F267" s="22">
        <f t="shared" si="4"/>
        <v>175126</v>
      </c>
      <c r="G267" s="22">
        <v>40459279</v>
      </c>
      <c r="H267" s="22">
        <v>42013084</v>
      </c>
      <c r="I267" s="23">
        <v>175055</v>
      </c>
    </row>
    <row r="268" spans="1:9" x14ac:dyDescent="0.2">
      <c r="A268" s="19" t="s">
        <v>259</v>
      </c>
      <c r="B268" s="20" t="s">
        <v>624</v>
      </c>
      <c r="C268" s="20" t="s">
        <v>628</v>
      </c>
      <c r="D268" s="21">
        <v>714.5</v>
      </c>
      <c r="E268" s="22">
        <v>78637681</v>
      </c>
      <c r="F268" s="22">
        <f t="shared" si="4"/>
        <v>110060</v>
      </c>
      <c r="G268" s="22">
        <v>76327008</v>
      </c>
      <c r="H268" s="22">
        <v>78637681</v>
      </c>
      <c r="I268" s="23">
        <v>110060</v>
      </c>
    </row>
    <row r="269" spans="1:9" x14ac:dyDescent="0.2">
      <c r="A269" s="19" t="s">
        <v>260</v>
      </c>
      <c r="B269" s="20" t="s">
        <v>344</v>
      </c>
      <c r="C269" s="20" t="s">
        <v>629</v>
      </c>
      <c r="D269" s="21">
        <v>714.3</v>
      </c>
      <c r="E269" s="22">
        <v>39421442</v>
      </c>
      <c r="F269" s="22">
        <f t="shared" si="4"/>
        <v>55189</v>
      </c>
      <c r="G269" s="22">
        <v>34458286</v>
      </c>
      <c r="H269" s="22">
        <v>39336494</v>
      </c>
      <c r="I269" s="23">
        <v>55070</v>
      </c>
    </row>
    <row r="270" spans="1:9" x14ac:dyDescent="0.2">
      <c r="A270" s="19" t="s">
        <v>261</v>
      </c>
      <c r="B270" s="20" t="s">
        <v>299</v>
      </c>
      <c r="C270" s="20" t="s">
        <v>630</v>
      </c>
      <c r="D270" s="21">
        <v>496.7</v>
      </c>
      <c r="E270" s="22">
        <v>18987315</v>
      </c>
      <c r="F270" s="22">
        <f t="shared" si="4"/>
        <v>38227</v>
      </c>
      <c r="G270" s="22">
        <v>16071254</v>
      </c>
      <c r="H270" s="22">
        <v>18987315</v>
      </c>
      <c r="I270" s="23">
        <v>38227</v>
      </c>
    </row>
    <row r="271" spans="1:9" x14ac:dyDescent="0.2">
      <c r="A271" s="19" t="s">
        <v>262</v>
      </c>
      <c r="B271" s="20" t="s">
        <v>302</v>
      </c>
      <c r="C271" s="20" t="s">
        <v>631</v>
      </c>
      <c r="D271" s="21">
        <v>2941.1</v>
      </c>
      <c r="E271" s="22">
        <v>251481434</v>
      </c>
      <c r="F271" s="22">
        <f t="shared" si="4"/>
        <v>85506</v>
      </c>
      <c r="G271" s="22">
        <v>233264744</v>
      </c>
      <c r="H271" s="22">
        <v>250480892</v>
      </c>
      <c r="I271" s="23">
        <v>85166</v>
      </c>
    </row>
    <row r="272" spans="1:9" x14ac:dyDescent="0.2">
      <c r="A272" s="19" t="s">
        <v>263</v>
      </c>
      <c r="B272" s="20" t="s">
        <v>293</v>
      </c>
      <c r="C272" s="20" t="s">
        <v>632</v>
      </c>
      <c r="D272" s="21">
        <v>1921</v>
      </c>
      <c r="E272" s="22">
        <v>160418677</v>
      </c>
      <c r="F272" s="22">
        <f t="shared" si="4"/>
        <v>83508</v>
      </c>
      <c r="G272" s="22">
        <v>149149679</v>
      </c>
      <c r="H272" s="22">
        <v>158684935</v>
      </c>
      <c r="I272" s="23">
        <v>82605</v>
      </c>
    </row>
    <row r="273" spans="1:9" x14ac:dyDescent="0.2">
      <c r="A273" s="19" t="s">
        <v>264</v>
      </c>
      <c r="B273" s="20" t="s">
        <v>502</v>
      </c>
      <c r="C273" s="20" t="s">
        <v>633</v>
      </c>
      <c r="D273" s="21">
        <v>1488.5</v>
      </c>
      <c r="E273" s="22">
        <v>57019976</v>
      </c>
      <c r="F273" s="22">
        <f t="shared" si="4"/>
        <v>38307</v>
      </c>
      <c r="G273" s="22">
        <v>51441511</v>
      </c>
      <c r="H273" s="22">
        <v>57019976</v>
      </c>
      <c r="I273" s="23">
        <v>38307</v>
      </c>
    </row>
    <row r="274" spans="1:9" x14ac:dyDescent="0.2">
      <c r="A274" s="19" t="s">
        <v>265</v>
      </c>
      <c r="B274" s="20" t="s">
        <v>293</v>
      </c>
      <c r="C274" s="20" t="s">
        <v>634</v>
      </c>
      <c r="D274" s="21">
        <v>259.39999999999998</v>
      </c>
      <c r="E274" s="22">
        <v>15078536</v>
      </c>
      <c r="F274" s="22">
        <f t="shared" si="4"/>
        <v>58129</v>
      </c>
      <c r="G274" s="22">
        <v>13680528</v>
      </c>
      <c r="H274" s="22">
        <v>15078536</v>
      </c>
      <c r="I274" s="23">
        <v>58129</v>
      </c>
    </row>
    <row r="275" spans="1:9" x14ac:dyDescent="0.2">
      <c r="A275" s="19" t="s">
        <v>266</v>
      </c>
      <c r="B275" s="20" t="s">
        <v>413</v>
      </c>
      <c r="C275" s="20" t="s">
        <v>635</v>
      </c>
      <c r="D275" s="21">
        <v>1016.7</v>
      </c>
      <c r="E275" s="22">
        <v>55014091</v>
      </c>
      <c r="F275" s="22">
        <f t="shared" si="4"/>
        <v>54110</v>
      </c>
      <c r="G275" s="22">
        <v>48079268</v>
      </c>
      <c r="H275" s="22">
        <v>55014091</v>
      </c>
      <c r="I275" s="23">
        <v>54110</v>
      </c>
    </row>
    <row r="276" spans="1:9" x14ac:dyDescent="0.2">
      <c r="A276" s="19" t="s">
        <v>267</v>
      </c>
      <c r="B276" s="20" t="s">
        <v>543</v>
      </c>
      <c r="C276" s="20" t="s">
        <v>636</v>
      </c>
      <c r="D276" s="21">
        <v>473</v>
      </c>
      <c r="E276" s="22">
        <v>46015161</v>
      </c>
      <c r="F276" s="22">
        <f t="shared" si="4"/>
        <v>97284</v>
      </c>
      <c r="G276" s="22">
        <v>43814729</v>
      </c>
      <c r="H276" s="22">
        <v>46015161</v>
      </c>
      <c r="I276" s="23">
        <v>97284</v>
      </c>
    </row>
    <row r="277" spans="1:9" x14ac:dyDescent="0.2">
      <c r="A277" s="19" t="s">
        <v>268</v>
      </c>
      <c r="B277" s="20" t="s">
        <v>327</v>
      </c>
      <c r="C277" s="20" t="s">
        <v>637</v>
      </c>
      <c r="D277" s="21">
        <v>901</v>
      </c>
      <c r="E277" s="22">
        <v>44552985</v>
      </c>
      <c r="F277" s="22">
        <f t="shared" si="4"/>
        <v>49448</v>
      </c>
      <c r="G277" s="22">
        <v>39019387</v>
      </c>
      <c r="H277" s="22">
        <v>43875420</v>
      </c>
      <c r="I277" s="23">
        <v>48696</v>
      </c>
    </row>
    <row r="278" spans="1:9" x14ac:dyDescent="0.2">
      <c r="A278" s="19" t="s">
        <v>269</v>
      </c>
      <c r="B278" s="20" t="s">
        <v>327</v>
      </c>
      <c r="C278" s="20" t="s">
        <v>638</v>
      </c>
      <c r="D278" s="21">
        <v>179.7</v>
      </c>
      <c r="E278" s="22">
        <v>10966404</v>
      </c>
      <c r="F278" s="22">
        <f t="shared" si="4"/>
        <v>61026</v>
      </c>
      <c r="G278" s="22">
        <v>10251289</v>
      </c>
      <c r="H278" s="22">
        <v>10785408</v>
      </c>
      <c r="I278" s="23">
        <v>60019</v>
      </c>
    </row>
    <row r="279" spans="1:9" x14ac:dyDescent="0.2">
      <c r="A279" s="19" t="s">
        <v>270</v>
      </c>
      <c r="B279" s="20" t="s">
        <v>502</v>
      </c>
      <c r="C279" s="20" t="s">
        <v>639</v>
      </c>
      <c r="D279" s="21">
        <v>10794.2</v>
      </c>
      <c r="E279" s="22">
        <v>968755909</v>
      </c>
      <c r="F279" s="22">
        <f t="shared" si="4"/>
        <v>89748</v>
      </c>
      <c r="G279" s="22">
        <v>910616955</v>
      </c>
      <c r="H279" s="22">
        <v>968755909</v>
      </c>
      <c r="I279" s="23">
        <v>89748</v>
      </c>
    </row>
    <row r="280" spans="1:9" x14ac:dyDescent="0.2">
      <c r="A280" s="19" t="s">
        <v>271</v>
      </c>
      <c r="B280" s="20" t="s">
        <v>320</v>
      </c>
      <c r="C280" s="20" t="s">
        <v>640</v>
      </c>
      <c r="D280" s="21">
        <v>354.5</v>
      </c>
      <c r="E280" s="22">
        <v>15820804</v>
      </c>
      <c r="F280" s="22">
        <f t="shared" si="4"/>
        <v>44629</v>
      </c>
      <c r="G280" s="22">
        <v>13750096</v>
      </c>
      <c r="H280" s="22">
        <v>15419611</v>
      </c>
      <c r="I280" s="23">
        <v>43497</v>
      </c>
    </row>
    <row r="281" spans="1:9" x14ac:dyDescent="0.2">
      <c r="A281" s="19" t="s">
        <v>272</v>
      </c>
      <c r="B281" s="20" t="s">
        <v>413</v>
      </c>
      <c r="C281" s="20" t="s">
        <v>641</v>
      </c>
      <c r="D281" s="21">
        <v>798.8</v>
      </c>
      <c r="E281" s="22">
        <v>14345247</v>
      </c>
      <c r="F281" s="22">
        <f t="shared" si="4"/>
        <v>17958</v>
      </c>
      <c r="G281" s="22">
        <v>11219548</v>
      </c>
      <c r="H281" s="22">
        <v>14345247</v>
      </c>
      <c r="I281" s="23">
        <v>17958</v>
      </c>
    </row>
    <row r="282" spans="1:9" x14ac:dyDescent="0.2">
      <c r="A282" s="19" t="s">
        <v>273</v>
      </c>
      <c r="B282" s="20" t="s">
        <v>345</v>
      </c>
      <c r="C282" s="20" t="s">
        <v>642</v>
      </c>
      <c r="D282" s="21">
        <v>18726.099999999999</v>
      </c>
      <c r="E282" s="22">
        <v>695992559</v>
      </c>
      <c r="F282" s="22">
        <f t="shared" si="4"/>
        <v>37167</v>
      </c>
      <c r="G282" s="22">
        <v>611922047</v>
      </c>
      <c r="H282" s="22">
        <v>692923289</v>
      </c>
      <c r="I282" s="23">
        <v>37003</v>
      </c>
    </row>
    <row r="283" spans="1:9" x14ac:dyDescent="0.2">
      <c r="A283" s="19" t="s">
        <v>274</v>
      </c>
      <c r="B283" s="20" t="s">
        <v>337</v>
      </c>
      <c r="C283" s="20" t="s">
        <v>643</v>
      </c>
      <c r="D283" s="21">
        <v>13222.7</v>
      </c>
      <c r="E283" s="22">
        <v>609527307</v>
      </c>
      <c r="F283" s="22">
        <f t="shared" si="4"/>
        <v>46097</v>
      </c>
      <c r="G283" s="22">
        <v>533973498</v>
      </c>
      <c r="H283" s="22">
        <v>599095699</v>
      </c>
      <c r="I283" s="23">
        <v>45308</v>
      </c>
    </row>
    <row r="284" spans="1:9" x14ac:dyDescent="0.2">
      <c r="A284" s="19" t="s">
        <v>275</v>
      </c>
      <c r="B284" s="20" t="s">
        <v>301</v>
      </c>
      <c r="C284" s="20" t="s">
        <v>644</v>
      </c>
      <c r="D284" s="21">
        <v>101</v>
      </c>
      <c r="E284" s="22">
        <v>14793502</v>
      </c>
      <c r="F284" s="22">
        <f t="shared" si="4"/>
        <v>146470</v>
      </c>
      <c r="G284" s="22">
        <v>14128739</v>
      </c>
      <c r="H284" s="22">
        <v>14793502</v>
      </c>
      <c r="I284" s="23">
        <v>146470</v>
      </c>
    </row>
    <row r="285" spans="1:9" x14ac:dyDescent="0.2">
      <c r="A285" s="19" t="s">
        <v>276</v>
      </c>
      <c r="B285" s="20" t="s">
        <v>313</v>
      </c>
      <c r="C285" s="20" t="s">
        <v>645</v>
      </c>
      <c r="D285" s="21">
        <v>1172.5</v>
      </c>
      <c r="E285" s="22">
        <v>52239906</v>
      </c>
      <c r="F285" s="22">
        <f t="shared" si="4"/>
        <v>44554</v>
      </c>
      <c r="G285" s="22">
        <v>43213032</v>
      </c>
      <c r="H285" s="22">
        <v>51387760</v>
      </c>
      <c r="I285" s="23">
        <v>43828</v>
      </c>
    </row>
    <row r="286" spans="1:9" x14ac:dyDescent="0.2">
      <c r="A286" s="19" t="s">
        <v>277</v>
      </c>
      <c r="B286" s="20" t="s">
        <v>313</v>
      </c>
      <c r="C286" s="20" t="s">
        <v>646</v>
      </c>
      <c r="D286" s="21">
        <v>475</v>
      </c>
      <c r="E286" s="22">
        <v>11055872</v>
      </c>
      <c r="F286" s="22">
        <f t="shared" si="4"/>
        <v>23276</v>
      </c>
      <c r="G286" s="22">
        <v>9098896</v>
      </c>
      <c r="H286" s="22">
        <v>10897545</v>
      </c>
      <c r="I286" s="23">
        <v>22942</v>
      </c>
    </row>
    <row r="287" spans="1:9" x14ac:dyDescent="0.2">
      <c r="A287" s="19" t="s">
        <v>278</v>
      </c>
      <c r="B287" s="20" t="s">
        <v>313</v>
      </c>
      <c r="C287" s="20" t="s">
        <v>647</v>
      </c>
      <c r="D287" s="21">
        <v>467.5</v>
      </c>
      <c r="E287" s="22">
        <v>13668513</v>
      </c>
      <c r="F287" s="22">
        <f t="shared" si="4"/>
        <v>29237</v>
      </c>
      <c r="G287" s="22">
        <v>11269098</v>
      </c>
      <c r="H287" s="22">
        <v>13625079</v>
      </c>
      <c r="I287" s="23">
        <v>29145</v>
      </c>
    </row>
    <row r="288" spans="1:9" x14ac:dyDescent="0.2">
      <c r="A288" s="19" t="s">
        <v>279</v>
      </c>
      <c r="B288" s="20" t="s">
        <v>313</v>
      </c>
      <c r="C288" s="20" t="s">
        <v>648</v>
      </c>
      <c r="D288" s="21">
        <v>1600.7</v>
      </c>
      <c r="E288" s="22">
        <v>48360732</v>
      </c>
      <c r="F288" s="22">
        <f t="shared" si="4"/>
        <v>30212</v>
      </c>
      <c r="G288" s="22">
        <v>41508290</v>
      </c>
      <c r="H288" s="22">
        <v>48360732</v>
      </c>
      <c r="I288" s="23">
        <v>30212</v>
      </c>
    </row>
    <row r="289" spans="1:9" x14ac:dyDescent="0.2">
      <c r="A289" s="19" t="s">
        <v>280</v>
      </c>
      <c r="B289" s="20" t="s">
        <v>526</v>
      </c>
      <c r="C289" s="20" t="s">
        <v>649</v>
      </c>
      <c r="D289" s="21">
        <v>332</v>
      </c>
      <c r="E289" s="22">
        <v>148005804</v>
      </c>
      <c r="F289" s="22">
        <f t="shared" si="4"/>
        <v>445801</v>
      </c>
      <c r="G289" s="22">
        <v>146655688</v>
      </c>
      <c r="H289" s="22">
        <v>148005804</v>
      </c>
      <c r="I289" s="23">
        <v>445801</v>
      </c>
    </row>
    <row r="290" spans="1:9" x14ac:dyDescent="0.2">
      <c r="A290" s="19" t="s">
        <v>281</v>
      </c>
      <c r="B290" s="20" t="s">
        <v>413</v>
      </c>
      <c r="C290" s="20" t="s">
        <v>650</v>
      </c>
      <c r="D290" s="21">
        <v>977.5</v>
      </c>
      <c r="E290" s="22">
        <v>25048046</v>
      </c>
      <c r="F290" s="22">
        <f t="shared" si="4"/>
        <v>25625</v>
      </c>
      <c r="G290" s="22">
        <v>20730312</v>
      </c>
      <c r="H290" s="22">
        <v>25048046</v>
      </c>
      <c r="I290" s="23">
        <v>25625</v>
      </c>
    </row>
    <row r="291" spans="1:9" x14ac:dyDescent="0.2">
      <c r="A291" s="19" t="s">
        <v>282</v>
      </c>
      <c r="B291" s="20" t="s">
        <v>341</v>
      </c>
      <c r="C291" s="20" t="s">
        <v>651</v>
      </c>
      <c r="D291" s="21">
        <v>212.5</v>
      </c>
      <c r="E291" s="22">
        <v>8978954</v>
      </c>
      <c r="F291" s="22">
        <f t="shared" si="4"/>
        <v>42254</v>
      </c>
      <c r="G291" s="22">
        <v>8218858</v>
      </c>
      <c r="H291" s="22">
        <v>8975598</v>
      </c>
      <c r="I291" s="23">
        <v>42238</v>
      </c>
    </row>
    <row r="292" spans="1:9" x14ac:dyDescent="0.2">
      <c r="A292" s="19" t="s">
        <v>283</v>
      </c>
      <c r="B292" s="20" t="s">
        <v>307</v>
      </c>
      <c r="C292" s="20" t="s">
        <v>652</v>
      </c>
      <c r="D292" s="21">
        <v>146.5</v>
      </c>
      <c r="E292" s="22">
        <v>13833651</v>
      </c>
      <c r="F292" s="22">
        <f t="shared" si="4"/>
        <v>94428</v>
      </c>
      <c r="G292" s="22">
        <v>13053829</v>
      </c>
      <c r="H292" s="22">
        <v>13703137</v>
      </c>
      <c r="I292" s="23">
        <v>93537</v>
      </c>
    </row>
    <row r="293" spans="1:9" ht="13.5" thickBot="1" x14ac:dyDescent="0.25">
      <c r="A293" s="19" t="s">
        <v>284</v>
      </c>
      <c r="B293" s="20" t="s">
        <v>310</v>
      </c>
      <c r="C293" s="20" t="s">
        <v>653</v>
      </c>
      <c r="D293" s="24">
        <v>26652.5</v>
      </c>
      <c r="E293" s="25">
        <v>2937765653</v>
      </c>
      <c r="F293" s="25">
        <f t="shared" si="4"/>
        <v>110225</v>
      </c>
      <c r="G293" s="25">
        <v>2767857041</v>
      </c>
      <c r="H293" s="25">
        <v>2935368342</v>
      </c>
      <c r="I293" s="26">
        <v>110135</v>
      </c>
    </row>
    <row r="294" spans="1:9" ht="13.5" thickTop="1" x14ac:dyDescent="0.2"/>
    <row r="295" spans="1:9" s="29" customFormat="1" x14ac:dyDescent="0.2">
      <c r="A295" s="28" t="s">
        <v>663</v>
      </c>
      <c r="D295" s="30">
        <f>SUM(D5:D293)</f>
        <v>454863.7</v>
      </c>
      <c r="E295" s="31">
        <f>SUM(E5:E293)</f>
        <v>29448254388</v>
      </c>
      <c r="F295" s="32">
        <f t="shared" si="4"/>
        <v>64741</v>
      </c>
      <c r="G295" s="31">
        <f>SUM(G5:G293)</f>
        <v>27216015560</v>
      </c>
      <c r="H295" s="31">
        <f>SUM(H5:H293)</f>
        <v>29325018226</v>
      </c>
      <c r="I295" s="31">
        <f>H295/D295</f>
        <v>64470</v>
      </c>
    </row>
  </sheetData>
  <autoFilter ref="A4:I293"/>
  <mergeCells count="2">
    <mergeCell ref="D1:I1"/>
    <mergeCell ref="D2:I2"/>
  </mergeCells>
  <printOptions gridLines="1"/>
  <pageMargins left="0.2" right="0.2" top="0.5" bottom="0.5" header="0.3" footer="0.3"/>
  <pageSetup scale="82" orientation="portrait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workbookViewId="0"/>
  </sheetViews>
  <sheetFormatPr defaultRowHeight="12.75" x14ac:dyDescent="0.2"/>
  <cols>
    <col min="1" max="1" width="14" style="1" customWidth="1"/>
    <col min="4" max="4" width="15.1640625" customWidth="1"/>
    <col min="6" max="6" width="15" customWidth="1"/>
  </cols>
  <sheetData>
    <row r="1" spans="1:6" x14ac:dyDescent="0.2">
      <c r="A1" s="3">
        <v>1205</v>
      </c>
      <c r="D1" s="2">
        <v>2434873</v>
      </c>
      <c r="F1" s="2">
        <v>2434873</v>
      </c>
    </row>
    <row r="2" spans="1:6" x14ac:dyDescent="0.2">
      <c r="A2" s="3">
        <v>12132</v>
      </c>
      <c r="D2" s="2">
        <v>5493724</v>
      </c>
      <c r="F2" s="2">
        <v>6108888</v>
      </c>
    </row>
    <row r="3" spans="1:6" x14ac:dyDescent="0.2">
      <c r="A3" s="3">
        <v>17958</v>
      </c>
      <c r="D3" s="2">
        <v>5821993</v>
      </c>
      <c r="F3" s="2">
        <v>6687652</v>
      </c>
    </row>
    <row r="4" spans="1:6" x14ac:dyDescent="0.2">
      <c r="A4" s="3">
        <v>22942</v>
      </c>
      <c r="D4" s="2">
        <v>7076766</v>
      </c>
      <c r="F4" s="2">
        <v>7647736</v>
      </c>
    </row>
    <row r="5" spans="1:6" x14ac:dyDescent="0.2">
      <c r="A5" s="3">
        <v>23865</v>
      </c>
      <c r="D5" s="2">
        <v>7457239</v>
      </c>
      <c r="F5" s="2">
        <v>7707454</v>
      </c>
    </row>
    <row r="6" spans="1:6" x14ac:dyDescent="0.2">
      <c r="A6" s="3">
        <v>24330</v>
      </c>
      <c r="D6" s="2">
        <v>8218858</v>
      </c>
      <c r="F6" s="2">
        <v>8944932</v>
      </c>
    </row>
    <row r="7" spans="1:6" x14ac:dyDescent="0.2">
      <c r="A7" s="3">
        <v>25625</v>
      </c>
      <c r="D7" s="2">
        <v>8241896</v>
      </c>
      <c r="F7" s="2">
        <v>8978954</v>
      </c>
    </row>
    <row r="8" spans="1:6" x14ac:dyDescent="0.2">
      <c r="A8" s="3">
        <v>26313</v>
      </c>
      <c r="D8" s="2">
        <v>8469022</v>
      </c>
      <c r="F8" s="2">
        <v>9056252</v>
      </c>
    </row>
    <row r="9" spans="1:6" x14ac:dyDescent="0.2">
      <c r="A9" s="3">
        <v>27765</v>
      </c>
      <c r="D9" s="2">
        <v>8572547</v>
      </c>
      <c r="F9" s="2">
        <v>9347511</v>
      </c>
    </row>
    <row r="10" spans="1:6" x14ac:dyDescent="0.2">
      <c r="A10" s="3">
        <v>27780</v>
      </c>
      <c r="D10" s="2">
        <v>8994566</v>
      </c>
      <c r="F10" s="2">
        <v>9582246</v>
      </c>
    </row>
    <row r="11" spans="1:6" x14ac:dyDescent="0.2">
      <c r="A11" s="3">
        <v>27890</v>
      </c>
      <c r="D11" s="2">
        <v>9098896</v>
      </c>
      <c r="F11" s="2">
        <v>10959679</v>
      </c>
    </row>
    <row r="12" spans="1:6" x14ac:dyDescent="0.2">
      <c r="A12" s="3">
        <v>28632</v>
      </c>
      <c r="D12" s="2">
        <v>9654224</v>
      </c>
      <c r="F12" s="2">
        <v>10966404</v>
      </c>
    </row>
    <row r="13" spans="1:6" x14ac:dyDescent="0.2">
      <c r="A13" s="3">
        <v>29145</v>
      </c>
      <c r="D13" s="2">
        <v>9950144</v>
      </c>
      <c r="F13" s="2">
        <v>11055872</v>
      </c>
    </row>
    <row r="14" spans="1:6" x14ac:dyDescent="0.2">
      <c r="A14" s="3">
        <v>29804</v>
      </c>
      <c r="D14" s="2">
        <v>10251289</v>
      </c>
      <c r="F14" s="2">
        <v>11326063</v>
      </c>
    </row>
    <row r="15" spans="1:6" x14ac:dyDescent="0.2">
      <c r="A15" s="3">
        <v>30212</v>
      </c>
      <c r="D15" s="2">
        <v>10310613</v>
      </c>
      <c r="F15" s="2">
        <v>11808958</v>
      </c>
    </row>
    <row r="16" spans="1:6" x14ac:dyDescent="0.2">
      <c r="A16" s="3">
        <v>30571</v>
      </c>
      <c r="D16" s="2">
        <v>10521370</v>
      </c>
      <c r="F16" s="2">
        <v>11849133</v>
      </c>
    </row>
    <row r="17" spans="1:6" x14ac:dyDescent="0.2">
      <c r="A17" s="3">
        <v>31546</v>
      </c>
      <c r="D17" s="2">
        <v>10795233</v>
      </c>
      <c r="F17" s="2">
        <v>11875118</v>
      </c>
    </row>
    <row r="18" spans="1:6" x14ac:dyDescent="0.2">
      <c r="A18" s="3">
        <v>31898</v>
      </c>
      <c r="D18" s="2">
        <v>10986801</v>
      </c>
      <c r="F18" s="2">
        <v>11881915</v>
      </c>
    </row>
    <row r="19" spans="1:6" x14ac:dyDescent="0.2">
      <c r="A19" s="3">
        <v>32633</v>
      </c>
      <c r="D19" s="2">
        <v>10992360</v>
      </c>
      <c r="F19" s="2">
        <v>12353621</v>
      </c>
    </row>
    <row r="20" spans="1:6" x14ac:dyDescent="0.2">
      <c r="A20" s="3">
        <v>32746</v>
      </c>
      <c r="D20" s="2">
        <v>11007667</v>
      </c>
      <c r="F20" s="2">
        <v>12456134</v>
      </c>
    </row>
    <row r="21" spans="1:6" x14ac:dyDescent="0.2">
      <c r="A21" s="3">
        <v>32975</v>
      </c>
      <c r="D21" s="2">
        <v>11019034</v>
      </c>
      <c r="F21" s="2">
        <v>12491343</v>
      </c>
    </row>
    <row r="22" spans="1:6" x14ac:dyDescent="0.2">
      <c r="A22" s="3">
        <v>33200</v>
      </c>
      <c r="D22" s="2">
        <v>11219548</v>
      </c>
      <c r="F22" s="2">
        <v>12913061</v>
      </c>
    </row>
    <row r="23" spans="1:6" x14ac:dyDescent="0.2">
      <c r="A23" s="3">
        <v>33333</v>
      </c>
      <c r="D23" s="2">
        <v>11269098</v>
      </c>
      <c r="F23" s="2">
        <v>12986409</v>
      </c>
    </row>
    <row r="24" spans="1:6" x14ac:dyDescent="0.2">
      <c r="A24" s="3">
        <v>33411</v>
      </c>
      <c r="D24" s="2">
        <v>11290123</v>
      </c>
      <c r="F24" s="2">
        <v>13205575</v>
      </c>
    </row>
    <row r="25" spans="1:6" x14ac:dyDescent="0.2">
      <c r="A25" s="3">
        <v>33488</v>
      </c>
      <c r="D25" s="2">
        <v>11413830</v>
      </c>
      <c r="F25" s="2">
        <v>13372666</v>
      </c>
    </row>
    <row r="26" spans="1:6" x14ac:dyDescent="0.2">
      <c r="A26" s="3">
        <v>34391</v>
      </c>
      <c r="D26" s="2">
        <v>11942169</v>
      </c>
      <c r="F26" s="2">
        <v>13401253</v>
      </c>
    </row>
    <row r="27" spans="1:6" x14ac:dyDescent="0.2">
      <c r="A27" s="3">
        <v>34468</v>
      </c>
      <c r="D27" s="2">
        <v>12224114</v>
      </c>
      <c r="F27" s="2">
        <v>13668513</v>
      </c>
    </row>
    <row r="28" spans="1:6" x14ac:dyDescent="0.2">
      <c r="A28" s="3">
        <v>35910</v>
      </c>
      <c r="D28" s="2">
        <v>12344912</v>
      </c>
      <c r="F28" s="2">
        <v>13818989</v>
      </c>
    </row>
    <row r="29" spans="1:6" x14ac:dyDescent="0.2">
      <c r="A29" s="3">
        <v>36367</v>
      </c>
      <c r="D29" s="2">
        <v>12351427</v>
      </c>
      <c r="F29" s="2">
        <v>13833651</v>
      </c>
    </row>
    <row r="30" spans="1:6" x14ac:dyDescent="0.2">
      <c r="A30" s="3">
        <v>36556</v>
      </c>
      <c r="D30" s="2">
        <v>12382189</v>
      </c>
      <c r="F30" s="2">
        <v>13859109</v>
      </c>
    </row>
    <row r="31" spans="1:6" x14ac:dyDescent="0.2">
      <c r="A31" s="3">
        <v>37003</v>
      </c>
      <c r="D31" s="2">
        <v>12779066</v>
      </c>
      <c r="F31" s="2">
        <v>14345247</v>
      </c>
    </row>
    <row r="32" spans="1:6" x14ac:dyDescent="0.2">
      <c r="A32" s="3">
        <v>37460</v>
      </c>
      <c r="D32" s="2">
        <v>12924605</v>
      </c>
      <c r="F32" s="2">
        <v>14576434</v>
      </c>
    </row>
    <row r="33" spans="1:6" x14ac:dyDescent="0.2">
      <c r="A33" s="3">
        <v>37498</v>
      </c>
      <c r="D33" s="2">
        <v>13053829</v>
      </c>
      <c r="F33" s="2">
        <v>14633599</v>
      </c>
    </row>
    <row r="34" spans="1:6" x14ac:dyDescent="0.2">
      <c r="A34" s="3">
        <v>37761</v>
      </c>
      <c r="D34" s="2">
        <v>13065362</v>
      </c>
      <c r="F34" s="2">
        <v>14687838</v>
      </c>
    </row>
    <row r="35" spans="1:6" x14ac:dyDescent="0.2">
      <c r="A35" s="3">
        <v>37941</v>
      </c>
      <c r="D35" s="2">
        <v>13109369</v>
      </c>
      <c r="F35" s="2">
        <v>14787869</v>
      </c>
    </row>
    <row r="36" spans="1:6" x14ac:dyDescent="0.2">
      <c r="A36" s="3">
        <v>38000</v>
      </c>
      <c r="D36" s="2">
        <v>13211899</v>
      </c>
      <c r="F36" s="2">
        <v>14793502</v>
      </c>
    </row>
    <row r="37" spans="1:6" x14ac:dyDescent="0.2">
      <c r="A37" s="3">
        <v>38034</v>
      </c>
      <c r="D37" s="2">
        <v>13257690</v>
      </c>
      <c r="F37" s="2">
        <v>14927890</v>
      </c>
    </row>
    <row r="38" spans="1:6" x14ac:dyDescent="0.2">
      <c r="A38" s="3">
        <v>38053</v>
      </c>
      <c r="D38" s="2">
        <v>13393983</v>
      </c>
      <c r="F38" s="2">
        <v>14934265</v>
      </c>
    </row>
    <row r="39" spans="1:6" x14ac:dyDescent="0.2">
      <c r="A39" s="3">
        <v>38227</v>
      </c>
      <c r="D39" s="2">
        <v>13403241</v>
      </c>
      <c r="F39" s="2">
        <v>15078536</v>
      </c>
    </row>
    <row r="40" spans="1:6" x14ac:dyDescent="0.2">
      <c r="A40" s="3">
        <v>38307</v>
      </c>
      <c r="D40" s="2">
        <v>13680528</v>
      </c>
      <c r="F40" s="2">
        <v>15137047</v>
      </c>
    </row>
    <row r="41" spans="1:6" x14ac:dyDescent="0.2">
      <c r="A41" s="3">
        <v>38590</v>
      </c>
      <c r="D41" s="2">
        <v>13692174</v>
      </c>
      <c r="F41" s="2">
        <v>15231339</v>
      </c>
    </row>
    <row r="42" spans="1:6" x14ac:dyDescent="0.2">
      <c r="A42" s="3">
        <v>38890</v>
      </c>
      <c r="D42" s="2">
        <v>13750096</v>
      </c>
      <c r="F42" s="2">
        <v>15265614</v>
      </c>
    </row>
    <row r="43" spans="1:6" x14ac:dyDescent="0.2">
      <c r="A43" s="3">
        <v>39317</v>
      </c>
      <c r="D43" s="2">
        <v>14102445</v>
      </c>
      <c r="F43" s="2">
        <v>15401194</v>
      </c>
    </row>
    <row r="44" spans="1:6" x14ac:dyDescent="0.2">
      <c r="A44" s="3">
        <v>39384</v>
      </c>
      <c r="D44" s="2">
        <v>14128739</v>
      </c>
      <c r="F44" s="2">
        <v>15820804</v>
      </c>
    </row>
    <row r="45" spans="1:6" x14ac:dyDescent="0.2">
      <c r="A45" s="3">
        <v>39403</v>
      </c>
      <c r="D45" s="2">
        <v>14159067</v>
      </c>
      <c r="F45" s="2">
        <v>15987708</v>
      </c>
    </row>
    <row r="46" spans="1:6" x14ac:dyDescent="0.2">
      <c r="A46" s="3">
        <v>39996</v>
      </c>
      <c r="D46" s="2">
        <v>14214503</v>
      </c>
      <c r="F46" s="2">
        <v>16008210</v>
      </c>
    </row>
    <row r="47" spans="1:6" x14ac:dyDescent="0.2">
      <c r="A47" s="3">
        <v>40107</v>
      </c>
      <c r="D47" s="2">
        <v>14347988</v>
      </c>
      <c r="F47" s="2">
        <v>16033652</v>
      </c>
    </row>
    <row r="48" spans="1:6" x14ac:dyDescent="0.2">
      <c r="A48" s="3">
        <v>40166</v>
      </c>
      <c r="D48" s="2">
        <v>14552629</v>
      </c>
      <c r="F48" s="2">
        <v>16198531</v>
      </c>
    </row>
    <row r="49" spans="1:6" x14ac:dyDescent="0.2">
      <c r="A49" s="3">
        <v>40243</v>
      </c>
      <c r="D49" s="2">
        <v>14657224</v>
      </c>
      <c r="F49" s="2">
        <v>16446257</v>
      </c>
    </row>
    <row r="50" spans="1:6" x14ac:dyDescent="0.2">
      <c r="A50" s="3">
        <v>40269</v>
      </c>
      <c r="D50" s="2">
        <v>15013073</v>
      </c>
      <c r="F50" s="2">
        <v>16856546</v>
      </c>
    </row>
    <row r="51" spans="1:6" x14ac:dyDescent="0.2">
      <c r="A51" s="3">
        <v>40346</v>
      </c>
      <c r="D51" s="2">
        <v>15366647</v>
      </c>
      <c r="F51" s="2">
        <v>17014597</v>
      </c>
    </row>
    <row r="52" spans="1:6" x14ac:dyDescent="0.2">
      <c r="A52" s="3">
        <v>40943</v>
      </c>
      <c r="D52" s="2">
        <v>15395317</v>
      </c>
      <c r="F52" s="2">
        <v>17098706</v>
      </c>
    </row>
    <row r="53" spans="1:6" x14ac:dyDescent="0.2">
      <c r="A53" s="3">
        <v>41200</v>
      </c>
      <c r="D53" s="2">
        <v>16071254</v>
      </c>
      <c r="F53" s="2">
        <v>17114937</v>
      </c>
    </row>
    <row r="54" spans="1:6" x14ac:dyDescent="0.2">
      <c r="A54" s="3">
        <v>41322</v>
      </c>
      <c r="D54" s="2">
        <v>16090610</v>
      </c>
      <c r="F54" s="2">
        <v>17142442</v>
      </c>
    </row>
    <row r="55" spans="1:6" x14ac:dyDescent="0.2">
      <c r="A55" s="3">
        <v>41586</v>
      </c>
      <c r="D55" s="2">
        <v>16095289</v>
      </c>
      <c r="F55" s="2">
        <v>17189450</v>
      </c>
    </row>
    <row r="56" spans="1:6" x14ac:dyDescent="0.2">
      <c r="A56" s="3">
        <v>42130</v>
      </c>
      <c r="D56" s="2">
        <v>16257686</v>
      </c>
      <c r="F56" s="2">
        <v>17347904</v>
      </c>
    </row>
    <row r="57" spans="1:6" x14ac:dyDescent="0.2">
      <c r="A57" s="3">
        <v>42238</v>
      </c>
      <c r="D57" s="2">
        <v>16434858</v>
      </c>
      <c r="F57" s="2">
        <v>18030857</v>
      </c>
    </row>
    <row r="58" spans="1:6" x14ac:dyDescent="0.2">
      <c r="A58" s="3">
        <v>43180</v>
      </c>
      <c r="D58" s="2">
        <v>16642573</v>
      </c>
      <c r="F58" s="2">
        <v>18216347</v>
      </c>
    </row>
    <row r="59" spans="1:6" x14ac:dyDescent="0.2">
      <c r="A59" s="3">
        <v>43488</v>
      </c>
      <c r="D59" s="2">
        <v>16646246</v>
      </c>
      <c r="F59" s="2">
        <v>18390444</v>
      </c>
    </row>
    <row r="60" spans="1:6" x14ac:dyDescent="0.2">
      <c r="A60" s="3">
        <v>43497</v>
      </c>
      <c r="D60" s="2">
        <v>16655542</v>
      </c>
      <c r="F60" s="2">
        <v>18510664</v>
      </c>
    </row>
    <row r="61" spans="1:6" x14ac:dyDescent="0.2">
      <c r="A61" s="3">
        <v>43541</v>
      </c>
      <c r="D61" s="2">
        <v>16755057</v>
      </c>
      <c r="F61" s="2">
        <v>18518614</v>
      </c>
    </row>
    <row r="62" spans="1:6" x14ac:dyDescent="0.2">
      <c r="A62" s="3">
        <v>43570</v>
      </c>
      <c r="D62" s="2">
        <v>17350900</v>
      </c>
      <c r="F62" s="2">
        <v>18987315</v>
      </c>
    </row>
    <row r="63" spans="1:6" x14ac:dyDescent="0.2">
      <c r="A63" s="3">
        <v>43680</v>
      </c>
      <c r="D63" s="2">
        <v>17500872</v>
      </c>
      <c r="F63" s="2">
        <v>19052231</v>
      </c>
    </row>
    <row r="64" spans="1:6" x14ac:dyDescent="0.2">
      <c r="A64" s="3">
        <v>43828</v>
      </c>
      <c r="D64" s="2">
        <v>17560921</v>
      </c>
      <c r="F64" s="2">
        <v>19103067</v>
      </c>
    </row>
    <row r="65" spans="1:6" x14ac:dyDescent="0.2">
      <c r="A65" s="3">
        <v>43854</v>
      </c>
      <c r="D65" s="2">
        <v>17568507</v>
      </c>
      <c r="F65" s="2">
        <v>19326427</v>
      </c>
    </row>
    <row r="66" spans="1:6" x14ac:dyDescent="0.2">
      <c r="A66" s="3">
        <v>43915</v>
      </c>
      <c r="D66" s="2">
        <v>17629552</v>
      </c>
      <c r="F66" s="2">
        <v>19516212</v>
      </c>
    </row>
    <row r="67" spans="1:6" x14ac:dyDescent="0.2">
      <c r="A67" s="3">
        <v>44113</v>
      </c>
      <c r="D67" s="2">
        <v>17730267</v>
      </c>
      <c r="F67" s="2">
        <v>19539832</v>
      </c>
    </row>
    <row r="68" spans="1:6" x14ac:dyDescent="0.2">
      <c r="A68" s="3">
        <v>44149</v>
      </c>
      <c r="D68" s="2">
        <v>17761086</v>
      </c>
      <c r="F68" s="2">
        <v>20072255</v>
      </c>
    </row>
    <row r="69" spans="1:6" x14ac:dyDescent="0.2">
      <c r="A69" s="3">
        <v>44205</v>
      </c>
      <c r="D69" s="2">
        <v>17853471</v>
      </c>
      <c r="F69" s="2">
        <v>20140438</v>
      </c>
    </row>
    <row r="70" spans="1:6" x14ac:dyDescent="0.2">
      <c r="A70" s="3">
        <v>44217</v>
      </c>
      <c r="D70" s="2">
        <v>18367455</v>
      </c>
      <c r="F70" s="2">
        <v>20253977</v>
      </c>
    </row>
    <row r="71" spans="1:6" x14ac:dyDescent="0.2">
      <c r="A71" s="3">
        <v>44778</v>
      </c>
      <c r="D71" s="2">
        <v>18382942</v>
      </c>
      <c r="F71" s="2">
        <v>20386141</v>
      </c>
    </row>
    <row r="72" spans="1:6" x14ac:dyDescent="0.2">
      <c r="A72" s="3">
        <v>44780</v>
      </c>
      <c r="D72" s="2">
        <v>18388666</v>
      </c>
      <c r="F72" s="2">
        <v>20502327</v>
      </c>
    </row>
    <row r="73" spans="1:6" x14ac:dyDescent="0.2">
      <c r="A73" s="3">
        <v>45031</v>
      </c>
      <c r="D73" s="2">
        <v>18579718</v>
      </c>
      <c r="F73" s="2">
        <v>20510940</v>
      </c>
    </row>
    <row r="74" spans="1:6" x14ac:dyDescent="0.2">
      <c r="A74" s="3">
        <v>45049</v>
      </c>
      <c r="D74" s="2">
        <v>18644813</v>
      </c>
      <c r="F74" s="2">
        <v>20610729</v>
      </c>
    </row>
    <row r="75" spans="1:6" x14ac:dyDescent="0.2">
      <c r="A75" s="3">
        <v>45157</v>
      </c>
      <c r="D75" s="2">
        <v>18944928</v>
      </c>
      <c r="F75" s="2">
        <v>20666971</v>
      </c>
    </row>
    <row r="76" spans="1:6" x14ac:dyDescent="0.2">
      <c r="A76" s="3">
        <v>45308</v>
      </c>
      <c r="D76" s="2">
        <v>18957288</v>
      </c>
      <c r="F76" s="2">
        <v>20917784</v>
      </c>
    </row>
    <row r="77" spans="1:6" x14ac:dyDescent="0.2">
      <c r="A77" s="3">
        <v>45384</v>
      </c>
      <c r="D77" s="2">
        <v>19085677</v>
      </c>
      <c r="F77" s="2">
        <v>21342892</v>
      </c>
    </row>
    <row r="78" spans="1:6" x14ac:dyDescent="0.2">
      <c r="A78" s="3">
        <v>45391</v>
      </c>
      <c r="D78" s="2">
        <v>19135400</v>
      </c>
      <c r="F78" s="2">
        <v>21811147</v>
      </c>
    </row>
    <row r="79" spans="1:6" x14ac:dyDescent="0.2">
      <c r="A79" s="3">
        <v>45443</v>
      </c>
      <c r="D79" s="2">
        <v>19149957</v>
      </c>
      <c r="F79" s="2">
        <v>21896517</v>
      </c>
    </row>
    <row r="80" spans="1:6" x14ac:dyDescent="0.2">
      <c r="A80" s="3">
        <v>45563</v>
      </c>
      <c r="D80" s="2">
        <v>19625514</v>
      </c>
      <c r="F80" s="2">
        <v>21946628</v>
      </c>
    </row>
    <row r="81" spans="1:6" x14ac:dyDescent="0.2">
      <c r="A81" s="3">
        <v>45682</v>
      </c>
      <c r="D81" s="2">
        <v>19715898</v>
      </c>
      <c r="F81" s="2">
        <v>22169673</v>
      </c>
    </row>
    <row r="82" spans="1:6" x14ac:dyDescent="0.2">
      <c r="A82" s="3">
        <v>45773</v>
      </c>
      <c r="D82" s="2">
        <v>19736919</v>
      </c>
      <c r="F82" s="2">
        <v>22216714</v>
      </c>
    </row>
    <row r="83" spans="1:6" x14ac:dyDescent="0.2">
      <c r="A83" s="3">
        <v>45810</v>
      </c>
      <c r="D83" s="2">
        <v>20253037</v>
      </c>
      <c r="F83" s="2">
        <v>22555774</v>
      </c>
    </row>
    <row r="84" spans="1:6" x14ac:dyDescent="0.2">
      <c r="A84" s="3">
        <v>45911</v>
      </c>
      <c r="D84" s="2">
        <v>20315706</v>
      </c>
      <c r="F84" s="2">
        <v>22562755</v>
      </c>
    </row>
    <row r="85" spans="1:6" x14ac:dyDescent="0.2">
      <c r="A85" s="3">
        <v>46095</v>
      </c>
      <c r="D85" s="2">
        <v>20433457</v>
      </c>
      <c r="F85" s="2">
        <v>22616047</v>
      </c>
    </row>
    <row r="86" spans="1:6" x14ac:dyDescent="0.2">
      <c r="A86" s="3">
        <v>46123</v>
      </c>
      <c r="D86" s="2">
        <v>20600371</v>
      </c>
      <c r="F86" s="2">
        <v>22734146</v>
      </c>
    </row>
    <row r="87" spans="1:6" x14ac:dyDescent="0.2">
      <c r="A87" s="3">
        <v>46564</v>
      </c>
      <c r="D87" s="2">
        <v>20703590</v>
      </c>
      <c r="F87" s="2">
        <v>22819921</v>
      </c>
    </row>
    <row r="88" spans="1:6" x14ac:dyDescent="0.2">
      <c r="A88" s="3">
        <v>46598</v>
      </c>
      <c r="D88" s="2">
        <v>20730312</v>
      </c>
      <c r="F88" s="2">
        <v>23400605</v>
      </c>
    </row>
    <row r="89" spans="1:6" x14ac:dyDescent="0.2">
      <c r="A89" s="3">
        <v>46964</v>
      </c>
      <c r="D89" s="2">
        <v>20903427</v>
      </c>
      <c r="F89" s="2">
        <v>23648048</v>
      </c>
    </row>
    <row r="90" spans="1:6" x14ac:dyDescent="0.2">
      <c r="A90" s="3">
        <v>47355</v>
      </c>
      <c r="D90" s="2">
        <v>21013954</v>
      </c>
      <c r="F90" s="2">
        <v>23905025</v>
      </c>
    </row>
    <row r="91" spans="1:6" x14ac:dyDescent="0.2">
      <c r="A91" s="3">
        <v>47419</v>
      </c>
      <c r="D91" s="2">
        <v>21116132</v>
      </c>
      <c r="F91" s="2">
        <v>24239239</v>
      </c>
    </row>
    <row r="92" spans="1:6" x14ac:dyDescent="0.2">
      <c r="A92" s="3">
        <v>47797</v>
      </c>
      <c r="D92" s="2">
        <v>21236043</v>
      </c>
      <c r="F92" s="2">
        <v>24370016</v>
      </c>
    </row>
    <row r="93" spans="1:6" x14ac:dyDescent="0.2">
      <c r="A93" s="3">
        <v>47893</v>
      </c>
      <c r="D93" s="2">
        <v>21884138</v>
      </c>
      <c r="F93" s="2">
        <v>24736734</v>
      </c>
    </row>
    <row r="94" spans="1:6" x14ac:dyDescent="0.2">
      <c r="A94" s="3">
        <v>48246</v>
      </c>
      <c r="D94" s="2">
        <v>22005644</v>
      </c>
      <c r="F94" s="2">
        <v>24990572</v>
      </c>
    </row>
    <row r="95" spans="1:6" x14ac:dyDescent="0.2">
      <c r="A95" s="3">
        <v>48602</v>
      </c>
      <c r="D95" s="2">
        <v>22106061</v>
      </c>
      <c r="F95" s="2">
        <v>25017834</v>
      </c>
    </row>
    <row r="96" spans="1:6" x14ac:dyDescent="0.2">
      <c r="A96" s="3">
        <v>48607</v>
      </c>
      <c r="D96" s="2">
        <v>22169961</v>
      </c>
      <c r="F96" s="2">
        <v>25048046</v>
      </c>
    </row>
    <row r="97" spans="1:6" x14ac:dyDescent="0.2">
      <c r="A97" s="3">
        <v>48696</v>
      </c>
      <c r="D97" s="2">
        <v>22352435</v>
      </c>
      <c r="F97" s="2">
        <v>25401091</v>
      </c>
    </row>
    <row r="98" spans="1:6" x14ac:dyDescent="0.2">
      <c r="A98" s="3">
        <v>48887</v>
      </c>
      <c r="D98" s="2">
        <v>22392625</v>
      </c>
      <c r="F98" s="2">
        <v>25813227</v>
      </c>
    </row>
    <row r="99" spans="1:6" x14ac:dyDescent="0.2">
      <c r="A99" s="3">
        <v>49459</v>
      </c>
      <c r="D99" s="2">
        <v>22402796</v>
      </c>
      <c r="F99" s="2">
        <v>26373167</v>
      </c>
    </row>
    <row r="100" spans="1:6" x14ac:dyDescent="0.2">
      <c r="A100" s="3">
        <v>49643</v>
      </c>
      <c r="D100" s="2">
        <v>22413490</v>
      </c>
      <c r="F100" s="2">
        <v>26463820</v>
      </c>
    </row>
    <row r="101" spans="1:6" x14ac:dyDescent="0.2">
      <c r="A101" s="3">
        <v>50407</v>
      </c>
      <c r="D101" s="2">
        <v>23040074</v>
      </c>
      <c r="F101" s="2">
        <v>26486239</v>
      </c>
    </row>
    <row r="102" spans="1:6" x14ac:dyDescent="0.2">
      <c r="A102" s="3">
        <v>51121</v>
      </c>
      <c r="D102" s="2">
        <v>23828360</v>
      </c>
      <c r="F102" s="2">
        <v>26490862</v>
      </c>
    </row>
    <row r="103" spans="1:6" x14ac:dyDescent="0.2">
      <c r="A103" s="3">
        <v>51296</v>
      </c>
      <c r="D103" s="2">
        <v>23931689</v>
      </c>
      <c r="F103" s="2">
        <v>26547242</v>
      </c>
    </row>
    <row r="104" spans="1:6" x14ac:dyDescent="0.2">
      <c r="A104" s="3">
        <v>51481</v>
      </c>
      <c r="D104" s="2">
        <v>24068062</v>
      </c>
      <c r="F104" s="2">
        <v>26553162</v>
      </c>
    </row>
    <row r="105" spans="1:6" x14ac:dyDescent="0.2">
      <c r="A105" s="3">
        <v>51585</v>
      </c>
      <c r="D105" s="2">
        <v>24127558</v>
      </c>
      <c r="F105" s="2">
        <v>26599716</v>
      </c>
    </row>
    <row r="106" spans="1:6" x14ac:dyDescent="0.2">
      <c r="A106" s="3">
        <v>51831</v>
      </c>
      <c r="D106" s="2">
        <v>24260047</v>
      </c>
      <c r="F106" s="2">
        <v>26632502</v>
      </c>
    </row>
    <row r="107" spans="1:6" x14ac:dyDescent="0.2">
      <c r="A107" s="3">
        <v>52043</v>
      </c>
      <c r="D107" s="2">
        <v>24337380</v>
      </c>
      <c r="F107" s="2">
        <v>26952739</v>
      </c>
    </row>
    <row r="108" spans="1:6" x14ac:dyDescent="0.2">
      <c r="A108" s="3">
        <v>52476</v>
      </c>
      <c r="D108" s="2">
        <v>24373569</v>
      </c>
      <c r="F108" s="2">
        <v>27110699</v>
      </c>
    </row>
    <row r="109" spans="1:6" x14ac:dyDescent="0.2">
      <c r="A109" s="3">
        <v>53304</v>
      </c>
      <c r="D109" s="2">
        <v>24526856</v>
      </c>
      <c r="F109" s="2">
        <v>27122740</v>
      </c>
    </row>
    <row r="110" spans="1:6" x14ac:dyDescent="0.2">
      <c r="A110" s="3">
        <v>53316</v>
      </c>
      <c r="D110" s="2">
        <v>24670883</v>
      </c>
      <c r="F110" s="2">
        <v>27298313</v>
      </c>
    </row>
    <row r="111" spans="1:6" x14ac:dyDescent="0.2">
      <c r="A111" s="3">
        <v>53318</v>
      </c>
      <c r="D111" s="2">
        <v>25119613</v>
      </c>
      <c r="F111" s="2">
        <v>27470668</v>
      </c>
    </row>
    <row r="112" spans="1:6" x14ac:dyDescent="0.2">
      <c r="A112" s="3">
        <v>53527</v>
      </c>
      <c r="D112" s="2">
        <v>25287762</v>
      </c>
      <c r="F112" s="2">
        <v>27534449</v>
      </c>
    </row>
    <row r="113" spans="1:6" x14ac:dyDescent="0.2">
      <c r="A113" s="3">
        <v>54110</v>
      </c>
      <c r="D113" s="2">
        <v>25640581</v>
      </c>
      <c r="F113" s="2">
        <v>27629135</v>
      </c>
    </row>
    <row r="114" spans="1:6" x14ac:dyDescent="0.2">
      <c r="A114" s="3">
        <v>54332</v>
      </c>
      <c r="D114" s="2">
        <v>25647278</v>
      </c>
      <c r="F114" s="2">
        <v>27811112</v>
      </c>
    </row>
    <row r="115" spans="1:6" x14ac:dyDescent="0.2">
      <c r="A115" s="3">
        <v>54535</v>
      </c>
      <c r="D115" s="2">
        <v>25647345</v>
      </c>
      <c r="F115" s="2">
        <v>28091856</v>
      </c>
    </row>
    <row r="116" spans="1:6" x14ac:dyDescent="0.2">
      <c r="A116" s="3">
        <v>54812</v>
      </c>
      <c r="D116" s="2">
        <v>25739322</v>
      </c>
      <c r="F116" s="2">
        <v>28094169</v>
      </c>
    </row>
    <row r="117" spans="1:6" x14ac:dyDescent="0.2">
      <c r="A117" s="3">
        <v>55070</v>
      </c>
      <c r="D117" s="2">
        <v>25743268</v>
      </c>
      <c r="F117" s="2">
        <v>28139981</v>
      </c>
    </row>
    <row r="118" spans="1:6" x14ac:dyDescent="0.2">
      <c r="A118" s="3">
        <v>55209</v>
      </c>
      <c r="D118" s="2">
        <v>25951216</v>
      </c>
      <c r="F118" s="2">
        <v>28505222</v>
      </c>
    </row>
    <row r="119" spans="1:6" x14ac:dyDescent="0.2">
      <c r="A119" s="3">
        <v>55468</v>
      </c>
      <c r="D119" s="2">
        <v>26086133</v>
      </c>
      <c r="F119" s="2">
        <v>28722463</v>
      </c>
    </row>
    <row r="120" spans="1:6" x14ac:dyDescent="0.2">
      <c r="A120" s="3">
        <v>55548</v>
      </c>
      <c r="D120" s="2">
        <v>26166220</v>
      </c>
      <c r="F120" s="2">
        <v>29095975</v>
      </c>
    </row>
    <row r="121" spans="1:6" x14ac:dyDescent="0.2">
      <c r="A121" s="3">
        <v>55672</v>
      </c>
      <c r="D121" s="2">
        <v>26494908</v>
      </c>
      <c r="F121" s="2">
        <v>29142732</v>
      </c>
    </row>
    <row r="122" spans="1:6" x14ac:dyDescent="0.2">
      <c r="A122" s="3">
        <v>55677</v>
      </c>
      <c r="D122" s="2">
        <v>26628963</v>
      </c>
      <c r="F122" s="2">
        <v>29379949</v>
      </c>
    </row>
    <row r="123" spans="1:6" x14ac:dyDescent="0.2">
      <c r="A123" s="3">
        <v>55696</v>
      </c>
      <c r="D123" s="2">
        <v>26775177</v>
      </c>
      <c r="F123" s="2">
        <v>29682441</v>
      </c>
    </row>
    <row r="124" spans="1:6" x14ac:dyDescent="0.2">
      <c r="A124" s="3">
        <v>55697</v>
      </c>
      <c r="D124" s="2">
        <v>26806683</v>
      </c>
      <c r="F124" s="2">
        <v>29713222</v>
      </c>
    </row>
    <row r="125" spans="1:6" x14ac:dyDescent="0.2">
      <c r="A125" s="3">
        <v>55936</v>
      </c>
      <c r="D125" s="2">
        <v>26988676</v>
      </c>
      <c r="F125" s="2">
        <v>29776080</v>
      </c>
    </row>
    <row r="126" spans="1:6" x14ac:dyDescent="0.2">
      <c r="A126" s="3">
        <v>55940</v>
      </c>
      <c r="D126" s="2">
        <v>27146679</v>
      </c>
      <c r="F126" s="2">
        <v>29801408</v>
      </c>
    </row>
    <row r="127" spans="1:6" x14ac:dyDescent="0.2">
      <c r="A127" s="3">
        <v>56002</v>
      </c>
      <c r="D127" s="2">
        <v>27154463</v>
      </c>
      <c r="F127" s="2">
        <v>29951816</v>
      </c>
    </row>
    <row r="128" spans="1:6" x14ac:dyDescent="0.2">
      <c r="A128" s="3">
        <v>56136</v>
      </c>
      <c r="D128" s="2">
        <v>27604856</v>
      </c>
      <c r="F128" s="2">
        <v>30207329</v>
      </c>
    </row>
    <row r="129" spans="1:6" x14ac:dyDescent="0.2">
      <c r="A129" s="3">
        <v>56805</v>
      </c>
      <c r="D129" s="2">
        <v>28242758</v>
      </c>
      <c r="F129" s="2">
        <v>30722958</v>
      </c>
    </row>
    <row r="130" spans="1:6" x14ac:dyDescent="0.2">
      <c r="A130" s="3">
        <v>56916</v>
      </c>
      <c r="D130" s="2">
        <v>28250936</v>
      </c>
      <c r="F130" s="2">
        <v>30732458</v>
      </c>
    </row>
    <row r="131" spans="1:6" x14ac:dyDescent="0.2">
      <c r="A131" s="3">
        <v>56921</v>
      </c>
      <c r="D131" s="2">
        <v>28319957</v>
      </c>
      <c r="F131" s="2">
        <v>30789462</v>
      </c>
    </row>
    <row r="132" spans="1:6" x14ac:dyDescent="0.2">
      <c r="A132" s="3">
        <v>57066</v>
      </c>
      <c r="D132" s="2">
        <v>28437788</v>
      </c>
      <c r="F132" s="2">
        <v>31039475</v>
      </c>
    </row>
    <row r="133" spans="1:6" x14ac:dyDescent="0.2">
      <c r="A133" s="3">
        <v>57185</v>
      </c>
      <c r="D133" s="2">
        <v>28553309</v>
      </c>
      <c r="F133" s="2">
        <v>31326429</v>
      </c>
    </row>
    <row r="134" spans="1:6" x14ac:dyDescent="0.2">
      <c r="A134" s="3">
        <v>57475</v>
      </c>
      <c r="D134" s="2">
        <v>28603170</v>
      </c>
      <c r="F134" s="2">
        <v>31575824</v>
      </c>
    </row>
    <row r="135" spans="1:6" x14ac:dyDescent="0.2">
      <c r="A135" s="3">
        <v>57864</v>
      </c>
      <c r="D135" s="2">
        <v>29110265</v>
      </c>
      <c r="F135" s="2">
        <v>31942432</v>
      </c>
    </row>
    <row r="136" spans="1:6" x14ac:dyDescent="0.2">
      <c r="A136" s="3">
        <v>57995</v>
      </c>
      <c r="D136" s="2">
        <v>29207694</v>
      </c>
      <c r="F136" s="2">
        <v>32154270</v>
      </c>
    </row>
    <row r="137" spans="1:6" x14ac:dyDescent="0.2">
      <c r="A137" s="3">
        <v>58129</v>
      </c>
      <c r="D137" s="2">
        <v>29476455</v>
      </c>
      <c r="F137" s="2">
        <v>32623390</v>
      </c>
    </row>
    <row r="138" spans="1:6" x14ac:dyDescent="0.2">
      <c r="A138" s="3">
        <v>58410</v>
      </c>
      <c r="D138" s="2">
        <v>29509363</v>
      </c>
      <c r="F138" s="2">
        <v>32710191</v>
      </c>
    </row>
    <row r="139" spans="1:6" x14ac:dyDescent="0.2">
      <c r="A139" s="3">
        <v>58508</v>
      </c>
      <c r="D139" s="2">
        <v>29570356</v>
      </c>
      <c r="F139" s="2">
        <v>32833690</v>
      </c>
    </row>
    <row r="140" spans="1:6" x14ac:dyDescent="0.2">
      <c r="A140" s="3">
        <v>58576</v>
      </c>
      <c r="D140" s="2">
        <v>29696615</v>
      </c>
      <c r="F140" s="2">
        <v>32965205</v>
      </c>
    </row>
    <row r="141" spans="1:6" x14ac:dyDescent="0.2">
      <c r="A141" s="3">
        <v>58641</v>
      </c>
      <c r="D141" s="2">
        <v>30116870</v>
      </c>
      <c r="F141" s="2">
        <v>32983931</v>
      </c>
    </row>
    <row r="142" spans="1:6" x14ac:dyDescent="0.2">
      <c r="A142" s="3">
        <v>58881</v>
      </c>
      <c r="D142" s="2">
        <v>30320230</v>
      </c>
      <c r="F142" s="2">
        <v>33135627</v>
      </c>
    </row>
    <row r="143" spans="1:6" x14ac:dyDescent="0.2">
      <c r="A143" s="3">
        <v>58936</v>
      </c>
      <c r="D143" s="2">
        <v>30406739</v>
      </c>
      <c r="F143" s="2">
        <v>33251306</v>
      </c>
    </row>
    <row r="144" spans="1:6" x14ac:dyDescent="0.2">
      <c r="A144" s="3">
        <v>58941</v>
      </c>
      <c r="D144" s="2">
        <v>30500978</v>
      </c>
      <c r="F144" s="2">
        <v>33474445</v>
      </c>
    </row>
    <row r="145" spans="1:6" x14ac:dyDescent="0.2">
      <c r="A145" s="3">
        <v>59326</v>
      </c>
      <c r="D145" s="2">
        <v>30621495</v>
      </c>
      <c r="F145" s="2">
        <v>33527238</v>
      </c>
    </row>
    <row r="146" spans="1:6" x14ac:dyDescent="0.2">
      <c r="A146" s="3">
        <v>59532</v>
      </c>
      <c r="D146" s="2">
        <v>30857569</v>
      </c>
      <c r="F146" s="2">
        <v>33622253</v>
      </c>
    </row>
    <row r="147" spans="1:6" x14ac:dyDescent="0.2">
      <c r="A147" s="3">
        <v>59609</v>
      </c>
      <c r="D147" s="2">
        <v>31080890</v>
      </c>
      <c r="F147" s="2">
        <v>34246782</v>
      </c>
    </row>
    <row r="148" spans="1:6" x14ac:dyDescent="0.2">
      <c r="A148" s="3">
        <v>59701</v>
      </c>
      <c r="D148" s="2">
        <v>31423313</v>
      </c>
      <c r="F148" s="2">
        <v>34320324</v>
      </c>
    </row>
    <row r="149" spans="1:6" x14ac:dyDescent="0.2">
      <c r="A149" s="3">
        <v>59709</v>
      </c>
      <c r="D149" s="2">
        <v>31820575</v>
      </c>
      <c r="F149" s="2">
        <v>34353551</v>
      </c>
    </row>
    <row r="150" spans="1:6" x14ac:dyDescent="0.2">
      <c r="A150" s="3">
        <v>59988</v>
      </c>
      <c r="D150" s="2">
        <v>31876653</v>
      </c>
      <c r="F150" s="2">
        <v>34664938</v>
      </c>
    </row>
    <row r="151" spans="1:6" x14ac:dyDescent="0.2">
      <c r="A151" s="3">
        <v>60019</v>
      </c>
      <c r="D151" s="2">
        <v>31972448</v>
      </c>
      <c r="F151" s="2">
        <v>34910466</v>
      </c>
    </row>
    <row r="152" spans="1:6" x14ac:dyDescent="0.2">
      <c r="A152" s="3">
        <v>60707</v>
      </c>
      <c r="D152" s="2">
        <v>32228708</v>
      </c>
      <c r="F152" s="2">
        <v>35420280</v>
      </c>
    </row>
    <row r="153" spans="1:6" x14ac:dyDescent="0.2">
      <c r="A153" s="3">
        <v>61698</v>
      </c>
      <c r="D153" s="2">
        <v>32839221</v>
      </c>
      <c r="F153" s="2">
        <v>35452717</v>
      </c>
    </row>
    <row r="154" spans="1:6" x14ac:dyDescent="0.2">
      <c r="A154" s="3">
        <v>61780</v>
      </c>
      <c r="D154" s="2">
        <v>32987961</v>
      </c>
      <c r="F154" s="2">
        <v>35627821</v>
      </c>
    </row>
    <row r="155" spans="1:6" x14ac:dyDescent="0.2">
      <c r="A155" s="3">
        <v>61882</v>
      </c>
      <c r="D155" s="2">
        <v>33095085</v>
      </c>
      <c r="F155" s="2">
        <v>36474944</v>
      </c>
    </row>
    <row r="156" spans="1:6" x14ac:dyDescent="0.2">
      <c r="A156" s="3">
        <v>62287</v>
      </c>
      <c r="D156" s="2">
        <v>33445111</v>
      </c>
      <c r="F156" s="2">
        <v>37018239</v>
      </c>
    </row>
    <row r="157" spans="1:6" x14ac:dyDescent="0.2">
      <c r="A157" s="3">
        <v>63081</v>
      </c>
      <c r="D157" s="2">
        <v>33510806</v>
      </c>
      <c r="F157" s="2">
        <v>37383306</v>
      </c>
    </row>
    <row r="158" spans="1:6" x14ac:dyDescent="0.2">
      <c r="A158" s="3">
        <v>63566</v>
      </c>
      <c r="D158" s="2">
        <v>33571906</v>
      </c>
      <c r="F158" s="2">
        <v>37392274</v>
      </c>
    </row>
    <row r="159" spans="1:6" x14ac:dyDescent="0.2">
      <c r="A159" s="3">
        <v>63847</v>
      </c>
      <c r="D159" s="2">
        <v>34056767</v>
      </c>
      <c r="F159" s="2">
        <v>37620616</v>
      </c>
    </row>
    <row r="160" spans="1:6" x14ac:dyDescent="0.2">
      <c r="A160" s="3">
        <v>64473</v>
      </c>
      <c r="D160" s="2">
        <v>34318736</v>
      </c>
      <c r="F160" s="2">
        <v>37644095</v>
      </c>
    </row>
    <row r="161" spans="1:6" x14ac:dyDescent="0.2">
      <c r="A161" s="3">
        <v>64746</v>
      </c>
      <c r="D161" s="2">
        <v>34364527</v>
      </c>
      <c r="F161" s="2">
        <v>37854678</v>
      </c>
    </row>
    <row r="162" spans="1:6" x14ac:dyDescent="0.2">
      <c r="A162" s="3">
        <v>64815</v>
      </c>
      <c r="D162" s="2">
        <v>34458286</v>
      </c>
      <c r="F162" s="2">
        <v>38376775</v>
      </c>
    </row>
    <row r="163" spans="1:6" x14ac:dyDescent="0.2">
      <c r="A163" s="3">
        <v>64947</v>
      </c>
      <c r="D163" s="2">
        <v>35335567</v>
      </c>
      <c r="F163" s="2">
        <v>38511541</v>
      </c>
    </row>
    <row r="164" spans="1:6" x14ac:dyDescent="0.2">
      <c r="A164" s="3">
        <v>65002</v>
      </c>
      <c r="D164" s="2">
        <v>35447796</v>
      </c>
      <c r="F164" s="2">
        <v>38558535</v>
      </c>
    </row>
    <row r="165" spans="1:6" x14ac:dyDescent="0.2">
      <c r="A165" s="3">
        <v>65063</v>
      </c>
      <c r="D165" s="2">
        <v>36481584</v>
      </c>
      <c r="F165" s="2">
        <v>38986709</v>
      </c>
    </row>
    <row r="166" spans="1:6" x14ac:dyDescent="0.2">
      <c r="A166" s="3">
        <v>65689</v>
      </c>
      <c r="D166" s="2">
        <v>36787815</v>
      </c>
      <c r="F166" s="2">
        <v>39421442</v>
      </c>
    </row>
    <row r="167" spans="1:6" x14ac:dyDescent="0.2">
      <c r="A167" s="3">
        <v>65879</v>
      </c>
      <c r="D167" s="2">
        <v>36792831</v>
      </c>
      <c r="F167" s="2">
        <v>39581496</v>
      </c>
    </row>
    <row r="168" spans="1:6" x14ac:dyDescent="0.2">
      <c r="A168" s="3">
        <v>66120</v>
      </c>
      <c r="D168" s="2">
        <v>36844466</v>
      </c>
      <c r="F168" s="2">
        <v>39949090</v>
      </c>
    </row>
    <row r="169" spans="1:6" x14ac:dyDescent="0.2">
      <c r="A169" s="3">
        <v>66313</v>
      </c>
      <c r="D169" s="2">
        <v>37083557</v>
      </c>
      <c r="F169" s="2">
        <v>40370040</v>
      </c>
    </row>
    <row r="170" spans="1:6" x14ac:dyDescent="0.2">
      <c r="A170" s="3">
        <v>66613</v>
      </c>
      <c r="D170" s="2">
        <v>37241774</v>
      </c>
      <c r="F170" s="2">
        <v>40567995</v>
      </c>
    </row>
    <row r="171" spans="1:6" x14ac:dyDescent="0.2">
      <c r="A171" s="3">
        <v>66926</v>
      </c>
      <c r="D171" s="2">
        <v>37649412</v>
      </c>
      <c r="F171" s="2">
        <v>40643311</v>
      </c>
    </row>
    <row r="172" spans="1:6" x14ac:dyDescent="0.2">
      <c r="A172" s="3">
        <v>67085</v>
      </c>
      <c r="D172" s="2">
        <v>38997352</v>
      </c>
      <c r="F172" s="2">
        <v>40727044</v>
      </c>
    </row>
    <row r="173" spans="1:6" x14ac:dyDescent="0.2">
      <c r="A173" s="3">
        <v>67947</v>
      </c>
      <c r="D173" s="2">
        <v>39019387</v>
      </c>
      <c r="F173" s="2">
        <v>42030342</v>
      </c>
    </row>
    <row r="174" spans="1:6" x14ac:dyDescent="0.2">
      <c r="A174" s="3">
        <v>68146</v>
      </c>
      <c r="D174" s="2">
        <v>39471971</v>
      </c>
      <c r="F174" s="2">
        <v>43538028</v>
      </c>
    </row>
    <row r="175" spans="1:6" x14ac:dyDescent="0.2">
      <c r="A175" s="3">
        <v>68378</v>
      </c>
      <c r="D175" s="2">
        <v>39527874</v>
      </c>
      <c r="F175" s="2">
        <v>44552985</v>
      </c>
    </row>
    <row r="176" spans="1:6" x14ac:dyDescent="0.2">
      <c r="A176" s="3">
        <v>69774</v>
      </c>
      <c r="D176" s="2">
        <v>40459279</v>
      </c>
      <c r="F176" s="2">
        <v>44628542</v>
      </c>
    </row>
    <row r="177" spans="1:6" x14ac:dyDescent="0.2">
      <c r="A177" s="3">
        <v>70068</v>
      </c>
      <c r="D177" s="2">
        <v>40638925</v>
      </c>
      <c r="F177" s="2">
        <v>45145781</v>
      </c>
    </row>
    <row r="178" spans="1:6" x14ac:dyDescent="0.2">
      <c r="A178" s="3">
        <v>70536</v>
      </c>
      <c r="D178" s="2">
        <v>40958929</v>
      </c>
      <c r="F178" s="2">
        <v>45167836</v>
      </c>
    </row>
    <row r="179" spans="1:6" x14ac:dyDescent="0.2">
      <c r="A179" s="3">
        <v>70831</v>
      </c>
      <c r="D179" s="2">
        <v>41183507</v>
      </c>
      <c r="F179" s="2">
        <v>45842093</v>
      </c>
    </row>
    <row r="180" spans="1:6" x14ac:dyDescent="0.2">
      <c r="A180" s="3">
        <v>70971</v>
      </c>
      <c r="D180" s="2">
        <v>41508290</v>
      </c>
      <c r="F180" s="2">
        <v>46015161</v>
      </c>
    </row>
    <row r="181" spans="1:6" x14ac:dyDescent="0.2">
      <c r="A181" s="3">
        <v>70982</v>
      </c>
      <c r="D181" s="2">
        <v>42336632</v>
      </c>
      <c r="F181" s="2">
        <v>47766151</v>
      </c>
    </row>
    <row r="182" spans="1:6" x14ac:dyDescent="0.2">
      <c r="A182" s="3">
        <v>71335</v>
      </c>
      <c r="D182" s="2">
        <v>43213032</v>
      </c>
      <c r="F182" s="2">
        <v>48360732</v>
      </c>
    </row>
    <row r="183" spans="1:6" x14ac:dyDescent="0.2">
      <c r="A183" s="3">
        <v>71461</v>
      </c>
      <c r="D183" s="2">
        <v>43380780</v>
      </c>
      <c r="F183" s="2">
        <v>48477605</v>
      </c>
    </row>
    <row r="184" spans="1:6" x14ac:dyDescent="0.2">
      <c r="A184" s="3">
        <v>71515</v>
      </c>
      <c r="D184" s="2">
        <v>43814729</v>
      </c>
      <c r="F184" s="2">
        <v>48593145</v>
      </c>
    </row>
    <row r="185" spans="1:6" x14ac:dyDescent="0.2">
      <c r="A185" s="3">
        <v>71887</v>
      </c>
      <c r="D185" s="2">
        <v>44853863</v>
      </c>
      <c r="F185" s="2">
        <v>49295233</v>
      </c>
    </row>
    <row r="186" spans="1:6" x14ac:dyDescent="0.2">
      <c r="A186" s="3">
        <v>72612</v>
      </c>
      <c r="D186" s="2">
        <v>45110823</v>
      </c>
      <c r="F186" s="2">
        <v>49788978</v>
      </c>
    </row>
    <row r="187" spans="1:6" x14ac:dyDescent="0.2">
      <c r="A187" s="3">
        <v>72630</v>
      </c>
      <c r="D187" s="2">
        <v>46269435</v>
      </c>
      <c r="F187" s="2">
        <v>51056425</v>
      </c>
    </row>
    <row r="188" spans="1:6" x14ac:dyDescent="0.2">
      <c r="A188" s="3">
        <v>72866</v>
      </c>
      <c r="D188" s="2">
        <v>46772293</v>
      </c>
      <c r="F188" s="2">
        <v>51083208</v>
      </c>
    </row>
    <row r="189" spans="1:6" x14ac:dyDescent="0.2">
      <c r="A189" s="3">
        <v>73188</v>
      </c>
      <c r="D189" s="2">
        <v>47815951</v>
      </c>
      <c r="F189" s="2">
        <v>51159708</v>
      </c>
    </row>
    <row r="190" spans="1:6" x14ac:dyDescent="0.2">
      <c r="A190" s="3">
        <v>73217</v>
      </c>
      <c r="D190" s="2">
        <v>47897454</v>
      </c>
      <c r="F190" s="2">
        <v>52239906</v>
      </c>
    </row>
    <row r="191" spans="1:6" x14ac:dyDescent="0.2">
      <c r="A191" s="3">
        <v>74256</v>
      </c>
      <c r="D191" s="2">
        <v>48079268</v>
      </c>
      <c r="F191" s="2">
        <v>52335044</v>
      </c>
    </row>
    <row r="192" spans="1:6" x14ac:dyDescent="0.2">
      <c r="A192" s="3">
        <v>75524</v>
      </c>
      <c r="D192" s="2">
        <v>48409732</v>
      </c>
      <c r="F192" s="2">
        <v>53722320</v>
      </c>
    </row>
    <row r="193" spans="1:6" x14ac:dyDescent="0.2">
      <c r="A193" s="3">
        <v>75777</v>
      </c>
      <c r="D193" s="2">
        <v>49576350</v>
      </c>
      <c r="F193" s="2">
        <v>53731077</v>
      </c>
    </row>
    <row r="194" spans="1:6" x14ac:dyDescent="0.2">
      <c r="A194" s="3">
        <v>76209</v>
      </c>
      <c r="D194" s="2">
        <v>49944330</v>
      </c>
      <c r="F194" s="2">
        <v>54216930</v>
      </c>
    </row>
    <row r="195" spans="1:6" x14ac:dyDescent="0.2">
      <c r="A195" s="3">
        <v>76555</v>
      </c>
      <c r="D195" s="2">
        <v>50478101</v>
      </c>
      <c r="F195" s="2">
        <v>54572996</v>
      </c>
    </row>
    <row r="196" spans="1:6" x14ac:dyDescent="0.2">
      <c r="A196" s="3">
        <v>76601</v>
      </c>
      <c r="D196" s="2">
        <v>50631367</v>
      </c>
      <c r="F196" s="2">
        <v>55014091</v>
      </c>
    </row>
    <row r="197" spans="1:6" x14ac:dyDescent="0.2">
      <c r="A197" s="3">
        <v>76718</v>
      </c>
      <c r="D197" s="2">
        <v>51367852</v>
      </c>
      <c r="F197" s="2">
        <v>55416156</v>
      </c>
    </row>
    <row r="198" spans="1:6" x14ac:dyDescent="0.2">
      <c r="A198" s="3">
        <v>76892</v>
      </c>
      <c r="D198" s="2">
        <v>51441511</v>
      </c>
      <c r="F198" s="2">
        <v>56846476</v>
      </c>
    </row>
    <row r="199" spans="1:6" x14ac:dyDescent="0.2">
      <c r="A199" s="3">
        <v>77076</v>
      </c>
      <c r="D199" s="2">
        <v>51932336</v>
      </c>
      <c r="F199" s="2">
        <v>57019976</v>
      </c>
    </row>
    <row r="200" spans="1:6" x14ac:dyDescent="0.2">
      <c r="A200" s="3">
        <v>77189</v>
      </c>
      <c r="D200" s="2">
        <v>52619774</v>
      </c>
      <c r="F200" s="2">
        <v>57723545</v>
      </c>
    </row>
    <row r="201" spans="1:6" x14ac:dyDescent="0.2">
      <c r="A201" s="3">
        <v>77817</v>
      </c>
      <c r="D201" s="2">
        <v>52687969</v>
      </c>
      <c r="F201" s="2">
        <v>57927484</v>
      </c>
    </row>
    <row r="202" spans="1:6" x14ac:dyDescent="0.2">
      <c r="A202" s="3">
        <v>79552</v>
      </c>
      <c r="D202" s="2">
        <v>52893296</v>
      </c>
      <c r="F202" s="2">
        <v>60143536</v>
      </c>
    </row>
    <row r="203" spans="1:6" x14ac:dyDescent="0.2">
      <c r="A203" s="3">
        <v>81689</v>
      </c>
      <c r="D203" s="2">
        <v>52965880</v>
      </c>
      <c r="F203" s="2">
        <v>60343314</v>
      </c>
    </row>
    <row r="204" spans="1:6" x14ac:dyDescent="0.2">
      <c r="A204" s="3">
        <v>82605</v>
      </c>
      <c r="D204" s="2">
        <v>53657658</v>
      </c>
      <c r="F204" s="2">
        <v>60388250</v>
      </c>
    </row>
    <row r="205" spans="1:6" x14ac:dyDescent="0.2">
      <c r="A205" s="3">
        <v>84975</v>
      </c>
      <c r="D205" s="2">
        <v>55885318</v>
      </c>
      <c r="F205" s="2">
        <v>61341131</v>
      </c>
    </row>
    <row r="206" spans="1:6" x14ac:dyDescent="0.2">
      <c r="A206" s="3">
        <v>84991</v>
      </c>
      <c r="D206" s="2">
        <v>56115404</v>
      </c>
      <c r="F206" s="2">
        <v>61409368</v>
      </c>
    </row>
    <row r="207" spans="1:6" x14ac:dyDescent="0.2">
      <c r="A207" s="3">
        <v>85166</v>
      </c>
      <c r="D207" s="2">
        <v>56352687</v>
      </c>
      <c r="F207" s="2">
        <v>61442206</v>
      </c>
    </row>
    <row r="208" spans="1:6" x14ac:dyDescent="0.2">
      <c r="A208" s="3">
        <v>85520</v>
      </c>
      <c r="D208" s="2">
        <v>57487896</v>
      </c>
      <c r="F208" s="2">
        <v>62638436</v>
      </c>
    </row>
    <row r="209" spans="1:6" x14ac:dyDescent="0.2">
      <c r="A209" s="3">
        <v>87813</v>
      </c>
      <c r="D209" s="2">
        <v>57787760</v>
      </c>
      <c r="F209" s="2">
        <v>63229109</v>
      </c>
    </row>
    <row r="210" spans="1:6" x14ac:dyDescent="0.2">
      <c r="A210" s="3">
        <v>88460</v>
      </c>
      <c r="D210" s="2">
        <v>58079363</v>
      </c>
      <c r="F210" s="2">
        <v>63549556</v>
      </c>
    </row>
    <row r="211" spans="1:6" x14ac:dyDescent="0.2">
      <c r="A211" s="3">
        <v>88562</v>
      </c>
      <c r="D211" s="2">
        <v>59897667</v>
      </c>
      <c r="F211" s="2">
        <v>64466608</v>
      </c>
    </row>
    <row r="212" spans="1:6" x14ac:dyDescent="0.2">
      <c r="A212" s="3">
        <v>89748</v>
      </c>
      <c r="D212" s="2">
        <v>60398388</v>
      </c>
      <c r="F212" s="2">
        <v>64742549</v>
      </c>
    </row>
    <row r="213" spans="1:6" x14ac:dyDescent="0.2">
      <c r="A213" s="3">
        <v>89856</v>
      </c>
      <c r="D213" s="2">
        <v>62341402</v>
      </c>
      <c r="F213" s="2">
        <v>67735840</v>
      </c>
    </row>
    <row r="214" spans="1:6" x14ac:dyDescent="0.2">
      <c r="A214" s="3">
        <v>90218</v>
      </c>
      <c r="D214" s="2">
        <v>62965580</v>
      </c>
      <c r="F214" s="2">
        <v>68315633</v>
      </c>
    </row>
    <row r="215" spans="1:6" x14ac:dyDescent="0.2">
      <c r="A215" s="3">
        <v>90560</v>
      </c>
      <c r="D215" s="2">
        <v>64142889</v>
      </c>
      <c r="F215" s="2">
        <v>69208497</v>
      </c>
    </row>
    <row r="216" spans="1:6" x14ac:dyDescent="0.2">
      <c r="A216" s="3">
        <v>90590</v>
      </c>
      <c r="D216" s="2">
        <v>64448774</v>
      </c>
      <c r="F216" s="2">
        <v>69525985</v>
      </c>
    </row>
    <row r="217" spans="1:6" x14ac:dyDescent="0.2">
      <c r="A217" s="3">
        <v>91655</v>
      </c>
      <c r="D217" s="2">
        <v>65272736</v>
      </c>
      <c r="F217" s="2">
        <v>70285950</v>
      </c>
    </row>
    <row r="218" spans="1:6" x14ac:dyDescent="0.2">
      <c r="A218" s="3">
        <v>92186</v>
      </c>
      <c r="D218" s="2">
        <v>65827090</v>
      </c>
      <c r="F218" s="2">
        <v>70589050</v>
      </c>
    </row>
    <row r="219" spans="1:6" x14ac:dyDescent="0.2">
      <c r="A219" s="3">
        <v>92723</v>
      </c>
      <c r="D219" s="2">
        <v>65948270</v>
      </c>
      <c r="F219" s="2">
        <v>71635637</v>
      </c>
    </row>
    <row r="220" spans="1:6" x14ac:dyDescent="0.2">
      <c r="A220" s="3">
        <v>93343</v>
      </c>
      <c r="D220" s="2">
        <v>67181720</v>
      </c>
      <c r="F220" s="2">
        <v>74100684</v>
      </c>
    </row>
    <row r="221" spans="1:6" x14ac:dyDescent="0.2">
      <c r="A221" s="3">
        <v>93537</v>
      </c>
      <c r="D221" s="2">
        <v>67693651</v>
      </c>
      <c r="F221" s="2">
        <v>74371179</v>
      </c>
    </row>
    <row r="222" spans="1:6" x14ac:dyDescent="0.2">
      <c r="A222" s="3">
        <v>93705</v>
      </c>
      <c r="D222" s="2">
        <v>67832057</v>
      </c>
      <c r="F222" s="2">
        <v>75552265</v>
      </c>
    </row>
    <row r="223" spans="1:6" x14ac:dyDescent="0.2">
      <c r="A223" s="3">
        <v>93762</v>
      </c>
      <c r="D223" s="2">
        <v>69916594</v>
      </c>
      <c r="F223" s="2">
        <v>76165844</v>
      </c>
    </row>
    <row r="224" spans="1:6" x14ac:dyDescent="0.2">
      <c r="A224" s="3">
        <v>94240</v>
      </c>
      <c r="D224" s="2">
        <v>72572332</v>
      </c>
      <c r="F224" s="2">
        <v>78080232</v>
      </c>
    </row>
    <row r="225" spans="1:6" x14ac:dyDescent="0.2">
      <c r="A225" s="3">
        <v>95468</v>
      </c>
      <c r="D225" s="2">
        <v>72588970</v>
      </c>
      <c r="F225" s="2">
        <v>78637681</v>
      </c>
    </row>
    <row r="226" spans="1:6" x14ac:dyDescent="0.2">
      <c r="A226" s="3">
        <v>96754</v>
      </c>
      <c r="D226" s="2">
        <v>73209402</v>
      </c>
      <c r="F226" s="2">
        <v>79420106</v>
      </c>
    </row>
    <row r="227" spans="1:6" x14ac:dyDescent="0.2">
      <c r="A227" s="3">
        <v>97284</v>
      </c>
      <c r="D227" s="2">
        <v>73729827</v>
      </c>
      <c r="F227" s="2">
        <v>79781191</v>
      </c>
    </row>
    <row r="228" spans="1:6" x14ac:dyDescent="0.2">
      <c r="A228" s="3">
        <v>97467</v>
      </c>
      <c r="D228" s="2">
        <v>76327008</v>
      </c>
      <c r="F228" s="2">
        <v>81029119</v>
      </c>
    </row>
    <row r="229" spans="1:6" x14ac:dyDescent="0.2">
      <c r="A229" s="3">
        <v>97582</v>
      </c>
      <c r="D229" s="2">
        <v>76483060</v>
      </c>
      <c r="F229" s="2">
        <v>82831555</v>
      </c>
    </row>
    <row r="230" spans="1:6" x14ac:dyDescent="0.2">
      <c r="A230" s="3">
        <v>97732</v>
      </c>
      <c r="D230" s="2">
        <v>80471539</v>
      </c>
      <c r="F230" s="2">
        <v>88027689</v>
      </c>
    </row>
    <row r="231" spans="1:6" x14ac:dyDescent="0.2">
      <c r="A231" s="3">
        <v>98711</v>
      </c>
      <c r="D231" s="2">
        <v>82593122</v>
      </c>
      <c r="F231" s="2">
        <v>90116175</v>
      </c>
    </row>
    <row r="232" spans="1:6" x14ac:dyDescent="0.2">
      <c r="A232" s="3">
        <v>99160</v>
      </c>
      <c r="D232" s="2">
        <v>82813749</v>
      </c>
      <c r="F232" s="2">
        <v>90896347</v>
      </c>
    </row>
    <row r="233" spans="1:6" x14ac:dyDescent="0.2">
      <c r="A233" s="3">
        <v>103094</v>
      </c>
      <c r="D233" s="2">
        <v>86244294</v>
      </c>
      <c r="F233" s="2">
        <v>93218368</v>
      </c>
    </row>
    <row r="234" spans="1:6" x14ac:dyDescent="0.2">
      <c r="A234" s="3">
        <v>103220</v>
      </c>
      <c r="D234" s="2">
        <v>86508619</v>
      </c>
      <c r="F234" s="2">
        <v>95016872</v>
      </c>
    </row>
    <row r="235" spans="1:6" x14ac:dyDescent="0.2">
      <c r="A235" s="3">
        <v>104724</v>
      </c>
      <c r="D235" s="2">
        <v>90929502</v>
      </c>
      <c r="F235" s="2">
        <v>103067808</v>
      </c>
    </row>
    <row r="236" spans="1:6" x14ac:dyDescent="0.2">
      <c r="A236" s="3">
        <v>105540</v>
      </c>
      <c r="D236" s="2">
        <v>102277181</v>
      </c>
      <c r="F236" s="2">
        <v>104276005</v>
      </c>
    </row>
    <row r="237" spans="1:6" x14ac:dyDescent="0.2">
      <c r="A237" s="3">
        <v>107130</v>
      </c>
      <c r="D237" s="2">
        <v>102360438</v>
      </c>
      <c r="F237" s="2">
        <v>114070454</v>
      </c>
    </row>
    <row r="238" spans="1:6" x14ac:dyDescent="0.2">
      <c r="A238" s="3">
        <v>107428</v>
      </c>
      <c r="D238" s="2">
        <v>104936337</v>
      </c>
      <c r="F238" s="2">
        <v>116452928</v>
      </c>
    </row>
    <row r="239" spans="1:6" x14ac:dyDescent="0.2">
      <c r="A239" s="3">
        <v>107883</v>
      </c>
      <c r="D239" s="2">
        <v>107100252</v>
      </c>
      <c r="F239" s="2">
        <v>116775726</v>
      </c>
    </row>
    <row r="240" spans="1:6" x14ac:dyDescent="0.2">
      <c r="A240" s="3">
        <v>110060</v>
      </c>
      <c r="D240" s="2">
        <v>109716921</v>
      </c>
      <c r="F240" s="2">
        <v>117333508</v>
      </c>
    </row>
    <row r="241" spans="1:6" x14ac:dyDescent="0.2">
      <c r="A241" s="6">
        <v>110135</v>
      </c>
      <c r="D241" s="2">
        <v>112927957</v>
      </c>
      <c r="F241" s="2">
        <v>122070834</v>
      </c>
    </row>
    <row r="242" spans="1:6" x14ac:dyDescent="0.2">
      <c r="A242" s="3">
        <v>110395</v>
      </c>
      <c r="D242" s="2">
        <v>113272172</v>
      </c>
      <c r="F242" s="2">
        <v>126124525</v>
      </c>
    </row>
    <row r="243" spans="1:6" x14ac:dyDescent="0.2">
      <c r="A243" s="3">
        <v>113323</v>
      </c>
      <c r="D243" s="2">
        <v>114981729</v>
      </c>
      <c r="F243" s="2">
        <v>127486475</v>
      </c>
    </row>
    <row r="244" spans="1:6" x14ac:dyDescent="0.2">
      <c r="A244" s="3">
        <v>114249</v>
      </c>
      <c r="D244" s="2">
        <v>115574529</v>
      </c>
      <c r="F244" s="2">
        <v>128215366</v>
      </c>
    </row>
    <row r="245" spans="1:6" x14ac:dyDescent="0.2">
      <c r="A245" s="3">
        <v>114837</v>
      </c>
      <c r="D245" s="2">
        <v>117471811</v>
      </c>
      <c r="F245" s="2">
        <v>129412173</v>
      </c>
    </row>
    <row r="246" spans="1:6" x14ac:dyDescent="0.2">
      <c r="A246" s="3">
        <v>116840</v>
      </c>
      <c r="D246" s="2">
        <v>120628647</v>
      </c>
      <c r="F246" s="2">
        <v>130482200</v>
      </c>
    </row>
    <row r="247" spans="1:6" x14ac:dyDescent="0.2">
      <c r="A247" s="3">
        <v>116884</v>
      </c>
      <c r="D247" s="2">
        <v>121926969</v>
      </c>
      <c r="F247" s="2">
        <v>131718342</v>
      </c>
    </row>
    <row r="248" spans="1:6" x14ac:dyDescent="0.2">
      <c r="A248" s="3">
        <v>119317</v>
      </c>
      <c r="D248" s="2">
        <v>122186322</v>
      </c>
      <c r="F248" s="2">
        <v>138157045</v>
      </c>
    </row>
    <row r="249" spans="1:6" x14ac:dyDescent="0.2">
      <c r="A249" s="3">
        <v>120690</v>
      </c>
      <c r="D249" s="2">
        <v>124239279</v>
      </c>
      <c r="F249" s="2">
        <v>140167525</v>
      </c>
    </row>
    <row r="250" spans="1:6" x14ac:dyDescent="0.2">
      <c r="A250" s="3">
        <v>121273</v>
      </c>
      <c r="D250" s="2">
        <v>124524856</v>
      </c>
      <c r="F250" s="2">
        <v>140323079</v>
      </c>
    </row>
    <row r="251" spans="1:6" x14ac:dyDescent="0.2">
      <c r="A251" s="3">
        <v>121915</v>
      </c>
      <c r="D251" s="2">
        <v>134311073</v>
      </c>
      <c r="F251" s="2">
        <v>142139406</v>
      </c>
    </row>
    <row r="252" spans="1:6" x14ac:dyDescent="0.2">
      <c r="A252" s="3">
        <v>121957</v>
      </c>
      <c r="D252" s="2">
        <v>135798165</v>
      </c>
      <c r="F252" s="2">
        <v>144984100</v>
      </c>
    </row>
    <row r="253" spans="1:6" x14ac:dyDescent="0.2">
      <c r="A253" s="3">
        <v>123981</v>
      </c>
      <c r="D253" s="2">
        <v>145854847</v>
      </c>
      <c r="F253" s="2">
        <v>148005804</v>
      </c>
    </row>
    <row r="254" spans="1:6" x14ac:dyDescent="0.2">
      <c r="A254" s="3">
        <v>125673</v>
      </c>
      <c r="D254" s="2">
        <v>146655688</v>
      </c>
      <c r="F254" s="2">
        <v>154191021</v>
      </c>
    </row>
    <row r="255" spans="1:6" x14ac:dyDescent="0.2">
      <c r="A255" s="3">
        <v>126049</v>
      </c>
      <c r="D255" s="2">
        <v>149149679</v>
      </c>
      <c r="F255" s="2">
        <v>157484945</v>
      </c>
    </row>
    <row r="256" spans="1:6" x14ac:dyDescent="0.2">
      <c r="A256" s="3">
        <v>126907</v>
      </c>
      <c r="D256" s="2">
        <v>151075482</v>
      </c>
      <c r="F256" s="2">
        <v>158439092</v>
      </c>
    </row>
    <row r="257" spans="1:6" x14ac:dyDescent="0.2">
      <c r="A257" s="3">
        <v>127277</v>
      </c>
      <c r="D257" s="2">
        <v>151084826</v>
      </c>
      <c r="F257" s="2">
        <v>160418677</v>
      </c>
    </row>
    <row r="258" spans="1:6" x14ac:dyDescent="0.2">
      <c r="A258" s="3">
        <v>131651</v>
      </c>
      <c r="D258" s="2">
        <v>153255988</v>
      </c>
      <c r="F258" s="2">
        <v>163149254</v>
      </c>
    </row>
    <row r="259" spans="1:6" x14ac:dyDescent="0.2">
      <c r="A259" s="3">
        <v>134727</v>
      </c>
      <c r="D259" s="2">
        <v>155444920</v>
      </c>
      <c r="F259" s="2">
        <v>172556422</v>
      </c>
    </row>
    <row r="260" spans="1:6" x14ac:dyDescent="0.2">
      <c r="A260" s="3">
        <v>137057</v>
      </c>
      <c r="D260" s="2">
        <v>158115691</v>
      </c>
      <c r="F260" s="2">
        <v>172768156</v>
      </c>
    </row>
    <row r="261" spans="1:6" x14ac:dyDescent="0.2">
      <c r="A261" s="3">
        <v>139917</v>
      </c>
      <c r="D261" s="2">
        <v>159215224</v>
      </c>
      <c r="F261" s="2">
        <v>174918152</v>
      </c>
    </row>
    <row r="262" spans="1:6" x14ac:dyDescent="0.2">
      <c r="A262" s="3">
        <v>141557</v>
      </c>
      <c r="D262" s="2">
        <v>166933569</v>
      </c>
      <c r="F262" s="2">
        <v>189395930</v>
      </c>
    </row>
    <row r="263" spans="1:6" x14ac:dyDescent="0.2">
      <c r="A263" s="3">
        <v>146220</v>
      </c>
      <c r="D263" s="2">
        <v>168015316</v>
      </c>
      <c r="F263" s="2">
        <v>190051852</v>
      </c>
    </row>
    <row r="264" spans="1:6" x14ac:dyDescent="0.2">
      <c r="A264" s="3">
        <v>146470</v>
      </c>
      <c r="D264" s="2">
        <v>170617784</v>
      </c>
      <c r="F264" s="2">
        <v>194901294</v>
      </c>
    </row>
    <row r="265" spans="1:6" x14ac:dyDescent="0.2">
      <c r="A265" s="3">
        <v>147476</v>
      </c>
      <c r="D265" s="2">
        <v>184295447</v>
      </c>
      <c r="F265" s="2">
        <v>204242194</v>
      </c>
    </row>
    <row r="266" spans="1:6" x14ac:dyDescent="0.2">
      <c r="A266" s="3">
        <v>156978</v>
      </c>
      <c r="D266" s="2">
        <v>193607316</v>
      </c>
      <c r="F266" s="2">
        <v>205735565</v>
      </c>
    </row>
    <row r="267" spans="1:6" x14ac:dyDescent="0.2">
      <c r="A267" s="3">
        <v>157331</v>
      </c>
      <c r="D267" s="2">
        <v>198430107</v>
      </c>
      <c r="F267" s="2">
        <v>215254330</v>
      </c>
    </row>
    <row r="268" spans="1:6" x14ac:dyDescent="0.2">
      <c r="A268" s="3">
        <v>157533</v>
      </c>
      <c r="D268" s="2">
        <v>202081831</v>
      </c>
      <c r="F268" s="2">
        <v>219650550</v>
      </c>
    </row>
    <row r="269" spans="1:6" x14ac:dyDescent="0.2">
      <c r="A269" s="3">
        <v>163893</v>
      </c>
      <c r="D269" s="2">
        <v>214268378</v>
      </c>
      <c r="F269" s="2">
        <v>223217368</v>
      </c>
    </row>
    <row r="270" spans="1:6" x14ac:dyDescent="0.2">
      <c r="A270" s="3">
        <v>174292</v>
      </c>
      <c r="D270" s="2">
        <v>215700924</v>
      </c>
      <c r="F270" s="2">
        <v>224129389</v>
      </c>
    </row>
    <row r="271" spans="1:6" x14ac:dyDescent="0.2">
      <c r="A271" s="3">
        <v>175055</v>
      </c>
      <c r="D271" s="2">
        <v>218707066</v>
      </c>
      <c r="F271" s="2">
        <v>231944678</v>
      </c>
    </row>
    <row r="272" spans="1:6" x14ac:dyDescent="0.2">
      <c r="A272" s="3">
        <v>181463</v>
      </c>
      <c r="D272" s="2">
        <v>233264744</v>
      </c>
      <c r="F272" s="2">
        <v>251481434</v>
      </c>
    </row>
    <row r="273" spans="1:6" x14ac:dyDescent="0.2">
      <c r="A273" s="3">
        <v>187430</v>
      </c>
      <c r="D273" s="2">
        <v>247740986</v>
      </c>
      <c r="F273" s="2">
        <v>253554549</v>
      </c>
    </row>
    <row r="274" spans="1:6" x14ac:dyDescent="0.2">
      <c r="A274" s="3">
        <v>197210</v>
      </c>
      <c r="D274" s="2">
        <v>268028284</v>
      </c>
      <c r="F274" s="2">
        <v>289358589</v>
      </c>
    </row>
    <row r="275" spans="1:6" x14ac:dyDescent="0.2">
      <c r="A275" s="3">
        <v>197854</v>
      </c>
      <c r="D275" s="2">
        <v>296436835</v>
      </c>
      <c r="F275" s="2">
        <v>321571524</v>
      </c>
    </row>
    <row r="276" spans="1:6" x14ac:dyDescent="0.2">
      <c r="A276" s="3">
        <v>206525</v>
      </c>
      <c r="D276" s="2">
        <v>314816421</v>
      </c>
      <c r="F276" s="2">
        <v>340814913</v>
      </c>
    </row>
    <row r="277" spans="1:6" x14ac:dyDescent="0.2">
      <c r="A277" s="3">
        <v>207205</v>
      </c>
      <c r="D277" s="2">
        <v>342104127</v>
      </c>
      <c r="F277" s="2">
        <v>345940292</v>
      </c>
    </row>
    <row r="278" spans="1:6" x14ac:dyDescent="0.2">
      <c r="A278" s="3">
        <v>214604</v>
      </c>
      <c r="D278" s="2">
        <v>352254513</v>
      </c>
      <c r="F278" s="2">
        <v>375179193</v>
      </c>
    </row>
    <row r="279" spans="1:6" x14ac:dyDescent="0.2">
      <c r="A279" s="3">
        <v>217994</v>
      </c>
      <c r="D279" s="2">
        <v>365357657</v>
      </c>
      <c r="F279" s="2">
        <v>391100691</v>
      </c>
    </row>
    <row r="280" spans="1:6" x14ac:dyDescent="0.2">
      <c r="A280" s="3">
        <v>219089</v>
      </c>
      <c r="D280" s="2">
        <v>391410818</v>
      </c>
      <c r="F280" s="2">
        <v>427721097</v>
      </c>
    </row>
    <row r="281" spans="1:6" x14ac:dyDescent="0.2">
      <c r="A281" s="3">
        <v>232588</v>
      </c>
      <c r="D281" s="2">
        <v>401020468</v>
      </c>
      <c r="F281" s="2">
        <v>430810055</v>
      </c>
    </row>
    <row r="282" spans="1:6" x14ac:dyDescent="0.2">
      <c r="A282" s="3">
        <v>234074</v>
      </c>
      <c r="D282" s="2">
        <v>490945484</v>
      </c>
      <c r="F282" s="2">
        <v>525631202</v>
      </c>
    </row>
    <row r="283" spans="1:6" x14ac:dyDescent="0.2">
      <c r="A283" s="3">
        <v>241755</v>
      </c>
      <c r="D283" s="2">
        <v>533973498</v>
      </c>
      <c r="F283" s="2">
        <v>609527307</v>
      </c>
    </row>
    <row r="284" spans="1:6" x14ac:dyDescent="0.2">
      <c r="A284" s="3">
        <v>277519</v>
      </c>
      <c r="D284" s="2">
        <v>611922047</v>
      </c>
      <c r="F284" s="2">
        <v>695992559</v>
      </c>
    </row>
    <row r="285" spans="1:6" x14ac:dyDescent="0.2">
      <c r="A285" s="3">
        <v>364801</v>
      </c>
      <c r="D285" s="2">
        <v>910616955</v>
      </c>
      <c r="F285" s="2">
        <v>968755909</v>
      </c>
    </row>
    <row r="286" spans="1:6" x14ac:dyDescent="0.2">
      <c r="A286" s="3">
        <v>366890</v>
      </c>
      <c r="D286" s="2">
        <v>1587994663</v>
      </c>
      <c r="F286" s="2">
        <v>1686030879</v>
      </c>
    </row>
    <row r="287" spans="1:6" x14ac:dyDescent="0.2">
      <c r="A287" s="3">
        <v>375268</v>
      </c>
      <c r="D287" s="2">
        <v>2142156953</v>
      </c>
      <c r="F287" s="2">
        <v>2221633611</v>
      </c>
    </row>
    <row r="288" spans="1:6" x14ac:dyDescent="0.2">
      <c r="A288" s="3">
        <v>411148</v>
      </c>
      <c r="D288" s="2">
        <v>2383675738</v>
      </c>
      <c r="F288" s="2">
        <v>2630161737</v>
      </c>
    </row>
    <row r="289" spans="1:6" ht="13.5" thickBot="1" x14ac:dyDescent="0.25">
      <c r="A289" s="5">
        <v>445801</v>
      </c>
      <c r="D289" s="4">
        <v>2767857041</v>
      </c>
      <c r="F289" s="4">
        <v>2937765653</v>
      </c>
    </row>
    <row r="290" spans="1:6" ht="13.5" thickTop="1" x14ac:dyDescent="0.2">
      <c r="A290" s="3"/>
      <c r="D290" s="7"/>
      <c r="F290" s="7"/>
    </row>
    <row r="291" spans="1:6" x14ac:dyDescent="0.2">
      <c r="A291" s="3"/>
    </row>
    <row r="292" spans="1:6" x14ac:dyDescent="0.2">
      <c r="A292" s="3"/>
    </row>
    <row r="293" spans="1:6" ht="13.5" thickBot="1" x14ac:dyDescent="0.25">
      <c r="A293" s="5"/>
    </row>
    <row r="294" spans="1:6" ht="13.5" thickTop="1" x14ac:dyDescent="0.2"/>
    <row r="295" spans="1:6" x14ac:dyDescent="0.2">
      <c r="A29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USD Valuations</vt:lpstr>
      <vt:lpstr>Sheet1</vt:lpstr>
      <vt:lpstr>'USD Valuations'!Print_Titles</vt:lpstr>
    </vt:vector>
  </TitlesOfParts>
  <Company>KDOR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RVPVVKL</dc:creator>
  <cp:lastModifiedBy>Kevin Mercer</cp:lastModifiedBy>
  <cp:lastPrinted>2011-06-07T23:35:01Z</cp:lastPrinted>
  <dcterms:created xsi:type="dcterms:W3CDTF">2008-02-13T19:59:31Z</dcterms:created>
  <dcterms:modified xsi:type="dcterms:W3CDTF">2012-08-29T21:46:38Z</dcterms:modified>
</cp:coreProperties>
</file>